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For Edit\شاخص توسعه 222\شاخص های نهایی شده\"/>
    </mc:Choice>
  </mc:AlternateContent>
  <xr:revisionPtr revIDLastSave="0" documentId="13_ncr:1_{35C55554-2B06-42BE-A551-CD4C392FFAC2}" xr6:coauthVersionLast="45" xr6:coauthVersionMax="45" xr10:uidLastSave="{00000000-0000-0000-0000-000000000000}"/>
  <bookViews>
    <workbookView xWindow="1095" yWindow="0" windowWidth="19800" windowHeight="8550" firstSheet="6" activeTab="8" xr2:uid="{00000000-000D-0000-FFFF-FFFF00000000}"/>
  </bookViews>
  <sheets>
    <sheet name="شاخص کل" sheetId="11" r:id="rId1"/>
    <sheet name="زیرشاخص ها ۲۰۲۰" sheetId="9" r:id="rId2"/>
    <sheet name="ایران" sheetId="1" r:id="rId3"/>
    <sheet name="بهترین کشورها" sheetId="7" r:id="rId4"/>
    <sheet name="بدترین کشورها" sheetId="12" r:id="rId5"/>
    <sheet name="میانگین نرخ رشد مرکب سالانه" sheetId="8" r:id="rId6"/>
    <sheet name="ایران و کشورهای نزدیک به آن" sheetId="3" r:id="rId7"/>
    <sheet name="ایران و اقتصادهای نوظهور" sheetId="4" r:id="rId8"/>
    <sheet name="ایران و کشورهای نفتی" sheetId="5" r:id="rId9"/>
  </sheets>
  <definedNames>
    <definedName name="_xlnm._FilterDatabase" localSheetId="0" hidden="1">'شاخص کل'!$A$1:$AF$190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5" l="1"/>
  <c r="L17" i="5"/>
  <c r="O17" i="5"/>
  <c r="AE17" i="5"/>
  <c r="N11" i="4"/>
  <c r="AE11" i="4"/>
  <c r="B11" i="4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D2" i="8"/>
  <c r="P17" i="5" l="1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M17" i="5"/>
  <c r="N17" i="5"/>
  <c r="K17" i="5"/>
  <c r="J17" i="5"/>
  <c r="C17" i="5"/>
  <c r="D17" i="5"/>
  <c r="E17" i="5"/>
  <c r="F17" i="5"/>
  <c r="G17" i="5"/>
  <c r="H17" i="5"/>
  <c r="I17" i="5"/>
  <c r="C11" i="4"/>
  <c r="D11" i="4"/>
  <c r="E11" i="4"/>
  <c r="F11" i="4"/>
  <c r="G11" i="4"/>
  <c r="H11" i="4"/>
  <c r="I11" i="4"/>
  <c r="J11" i="4"/>
  <c r="K11" i="4"/>
  <c r="L11" i="4"/>
  <c r="M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</calcChain>
</file>

<file path=xl/sharedStrings.xml><?xml version="1.0" encoding="utf-8"?>
<sst xmlns="http://schemas.openxmlformats.org/spreadsheetml/2006/main" count="1196" uniqueCount="455">
  <si>
    <t>Algeria</t>
  </si>
  <si>
    <t>Angola</t>
  </si>
  <si>
    <t>Brazil</t>
  </si>
  <si>
    <t>China</t>
  </si>
  <si>
    <t>Ecuador</t>
  </si>
  <si>
    <t>India</t>
  </si>
  <si>
    <t>Iraq</t>
  </si>
  <si>
    <t>Kuwait</t>
  </si>
  <si>
    <t>Libya</t>
  </si>
  <si>
    <t>Nigeria</t>
  </si>
  <si>
    <t>Qatar</t>
  </si>
  <si>
    <t>Saudi Arabia</t>
  </si>
  <si>
    <t>South Africa</t>
  </si>
  <si>
    <t>Turkey</t>
  </si>
  <si>
    <t>United Arab Emirates</t>
  </si>
  <si>
    <t>ایران</t>
  </si>
  <si>
    <t>Thailand</t>
  </si>
  <si>
    <t>Country</t>
  </si>
  <si>
    <t>Norway</t>
  </si>
  <si>
    <t>Iran (Islamic Republic of)</t>
  </si>
  <si>
    <t>نروژ</t>
  </si>
  <si>
    <t>Afghanistan</t>
  </si>
  <si>
    <t>Albania</t>
  </si>
  <si>
    <t>Andorra</t>
  </si>
  <si>
    <t>..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</si>
  <si>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</si>
  <si>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</si>
  <si>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</si>
  <si>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</si>
  <si>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</si>
  <si>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</si>
  <si>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</si>
  <si>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</si>
  <si>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</si>
  <si>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</si>
  <si>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</si>
  <si>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</si>
  <si>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</si>
  <si>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</si>
  <si>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</si>
  <si>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 (Plurinational State of)</t>
  </si>
  <si>
    <t>Bosnia and Herzegovina</t>
  </si>
  <si>
    <t>Botswana</t>
  </si>
  <si>
    <t>Brunei Darussalam</t>
  </si>
  <si>
    <t>Bulgaria</t>
  </si>
  <si>
    <t>Burkina Faso</t>
  </si>
  <si>
    <t>Burundi</t>
  </si>
  <si>
    <t>Cabo Verde</t>
  </si>
  <si>
    <t>Cambodia</t>
  </si>
  <si>
    <t>Cameroon</t>
  </si>
  <si>
    <t>Canada</t>
  </si>
  <si>
    <t>Central African Republic</t>
  </si>
  <si>
    <t>Chad</t>
  </si>
  <si>
    <t>Chile</t>
  </si>
  <si>
    <t>Colombia</t>
  </si>
  <si>
    <t>Comoros</t>
  </si>
  <si>
    <t>Congo</t>
  </si>
  <si>
    <t>Congo (Democratic Republic of the)</t>
  </si>
  <si>
    <t>Costa Rica</t>
  </si>
  <si>
    <t>Croatia</t>
  </si>
  <si>
    <t>Cuba</t>
  </si>
  <si>
    <t>Cyprus</t>
  </si>
  <si>
    <t>Czechia</t>
  </si>
  <si>
    <t>Denmark</t>
  </si>
  <si>
    <t>Djibouti</t>
  </si>
  <si>
    <t>Dominica</t>
  </si>
  <si>
    <t>Dominican Republic</t>
  </si>
  <si>
    <t>Egypt</t>
  </si>
  <si>
    <t>El Salvador</t>
  </si>
  <si>
    <t>Equatorial Guinea</t>
  </si>
  <si>
    <t>Eritrea</t>
  </si>
  <si>
    <t>Estonia</t>
  </si>
  <si>
    <t>Eswatini (Kingdom of)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</si>
  <si>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</si>
  <si>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</si>
  <si>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</si>
  <si>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</si>
  <si>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</si>
  <si>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</si>
  <si>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</si>
  <si>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</si>
  <si>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</si>
  <si>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</si>
  <si>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</si>
  <si>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</si>
  <si>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</si>
  <si>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</si>
  <si>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</si>
  <si>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</si>
  <si>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</si>
  <si>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Hong Kong, China (SAR)</t>
  </si>
  <si>
    <t>Hungary</t>
  </si>
  <si>
    <t>Iceland</t>
  </si>
  <si>
    <t>Indonesia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</si>
  <si>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</si>
  <si>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</si>
  <si>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</si>
  <si>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</si>
  <si>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</si>
  <si>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</si>
  <si>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</si>
  <si>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</si>
  <si>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</si>
  <si>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 (Republic of)</t>
  </si>
  <si>
    <t>Kyrgyzstan</t>
  </si>
  <si>
    <t>Lao People's Democratic Republic</t>
  </si>
  <si>
    <t>Latvia</t>
  </si>
  <si>
    <t>Lebanon</t>
  </si>
  <si>
    <t>Lesotho</t>
  </si>
  <si>
    <t>Liberia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</si>
  <si>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</si>
  <si>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</si>
  <si>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</si>
  <si>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</si>
  <si>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</si>
  <si>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</si>
  <si>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</si>
  <si>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</si>
  <si>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</si>
  <si>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</si>
  <si>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</si>
  <si>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</si>
  <si>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</si>
  <si>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 (Federated States of)</t>
  </si>
  <si>
    <t>Moldova (Republic of)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</si>
  <si>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</si>
  <si>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</si>
  <si>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</si>
  <si>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</si>
  <si>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</si>
  <si>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</si>
  <si>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</si>
  <si>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</si>
  <si>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Zealand</t>
  </si>
  <si>
    <t>Nicaragua</t>
  </si>
  <si>
    <t>Niger</t>
  </si>
  <si>
    <t>North Macedonia</t>
  </si>
  <si>
    <t>Oman</t>
  </si>
  <si>
    <t>Pakistan</t>
  </si>
  <si>
    <t>Palau</t>
  </si>
  <si>
    <t>Palestine, State of</t>
  </si>
  <si>
    <t>Panama</t>
  </si>
  <si>
    <t>Papua New Guinea</t>
  </si>
  <si>
    <t>Paraguay</t>
  </si>
  <si>
    <t>Peru</t>
  </si>
  <si>
    <t>Philippines</t>
  </si>
  <si>
    <t>Poland</t>
  </si>
  <si>
    <t>Portugal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</si>
  <si>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</si>
  <si>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</si>
  <si>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</si>
  <si>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</si>
  <si>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</si>
  <si>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</si>
  <si>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</si>
  <si>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Sao Tome and Principe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</si>
  <si>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</si>
  <si>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</si>
  <si>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</si>
  <si>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</si>
  <si>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</si>
  <si>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</si>
  <si>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</si>
  <si>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</si>
  <si>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South Sudan</t>
  </si>
  <si>
    <t>Spain</t>
  </si>
  <si>
    <t>Sri Lanka</t>
  </si>
  <si>
    <t>Sudan</t>
  </si>
  <si>
    <t>Suriname</t>
  </si>
  <si>
    <t>Sweden</t>
  </si>
  <si>
    <t>Switzerland</t>
  </si>
  <si>
    <t>Syrian Arab Republic</t>
  </si>
  <si>
    <t>Tajikistan</t>
  </si>
  <si>
    <t>Tanzania (United Republic of)</t>
  </si>
  <si>
    <t>Timor-Leste</t>
  </si>
  <si>
    <t>Togo</t>
  </si>
  <si>
    <t>Tonga</t>
  </si>
  <si>
    <t>Trinidad and Tobago</t>
  </si>
  <si>
    <t>Tunisia</t>
  </si>
  <si>
    <t>Turkmenistan</t>
  </si>
  <si>
    <t>Uganda</t>
  </si>
  <si>
    <t>Ukraine</t>
  </si>
  <si>
    <t>United Kingdom</t>
  </si>
  <si>
    <t>United States</t>
  </si>
  <si>
    <t>Uruguay</t>
  </si>
  <si>
    <t>Uzbekistan</t>
  </si>
  <si>
    <t>Vanuatu</t>
  </si>
  <si>
    <t>Venezuela (Bolivarian Republic of)</t>
  </si>
  <si>
    <t>Viet Nam</t>
  </si>
  <si>
    <t>Yemen</t>
  </si>
  <si>
    <t>Zambia</t>
  </si>
  <si>
    <t>Zimbabwe</t>
  </si>
  <si>
    <t>Monaco</t>
  </si>
  <si>
    <t>Nauru</t>
  </si>
  <si>
    <t>Korea (Democratic People's Rep. of)</t>
  </si>
  <si>
    <t>San Marino</t>
  </si>
  <si>
    <t>Somalia</t>
  </si>
  <si>
    <t>Tuvalu</t>
  </si>
  <si>
    <t>برزیل</t>
  </si>
  <si>
    <t>چین</t>
  </si>
  <si>
    <t>هند</t>
  </si>
  <si>
    <t>روسیه</t>
  </si>
  <si>
    <t>آفریقای جنوبی</t>
  </si>
  <si>
    <t>میانگین کشورهای نفتی</t>
  </si>
  <si>
    <t>الجزایر</t>
  </si>
  <si>
    <t>آنگولا</t>
  </si>
  <si>
    <t>اکوادر</t>
  </si>
  <si>
    <t>عراق</t>
  </si>
  <si>
    <t>کویت</t>
  </si>
  <si>
    <t>لیبی</t>
  </si>
  <si>
    <t>نیجریه</t>
  </si>
  <si>
    <t>قطر</t>
  </si>
  <si>
    <t>عربستان</t>
  </si>
  <si>
    <t>امارات</t>
  </si>
  <si>
    <t>ونزوئلا</t>
  </si>
  <si>
    <t>Côte d'Ivoire</t>
  </si>
  <si>
    <t>درآمد ناخالص ملی سرانه</t>
  </si>
  <si>
    <t> Afghanistan</t>
  </si>
  <si>
    <t> Albania</t>
  </si>
  <si>
    <t> Algeria</t>
  </si>
  <si>
    <t> Andorra</t>
  </si>
  <si>
    <t> Angola</t>
  </si>
  <si>
    <t> Antigua and Barbuda</t>
  </si>
  <si>
    <t> Argentina</t>
  </si>
  <si>
    <t> Armenia</t>
  </si>
  <si>
    <t> Australia</t>
  </si>
  <si>
    <t> Austria</t>
  </si>
  <si>
    <t> Azerbaijan</t>
  </si>
  <si>
    <t> Bahamas</t>
  </si>
  <si>
    <t> Bahrain</t>
  </si>
  <si>
    <t> Bangladesh</t>
  </si>
  <si>
    <t> Barbados</t>
  </si>
  <si>
    <t> Belarus</t>
  </si>
  <si>
    <t> Belgium</t>
  </si>
  <si>
    <t> Belize</t>
  </si>
  <si>
    <t> Benin</t>
  </si>
  <si>
    <t> Bhutan</t>
  </si>
  <si>
    <t> Bolivia (Plurinational State of)</t>
  </si>
  <si>
    <t> Bosnia and Herzegovina</t>
  </si>
  <si>
    <t> Botswana</t>
  </si>
  <si>
    <t> Brazil</t>
  </si>
  <si>
    <t> Brunei Darussalam</t>
  </si>
  <si>
    <t> Bulgaria</t>
  </si>
  <si>
    <t> Burkina Faso</t>
  </si>
  <si>
    <t> Burundi</t>
  </si>
  <si>
    <t> Cabo Verde</t>
  </si>
  <si>
    <t> Cambodia</t>
  </si>
  <si>
    <t> Cameroon</t>
  </si>
  <si>
    <t> Canada</t>
  </si>
  <si>
    <t> Central African Republic</t>
  </si>
  <si>
    <t> Chad</t>
  </si>
  <si>
    <t> Chile</t>
  </si>
  <si>
    <t> China</t>
  </si>
  <si>
    <t> Colombia</t>
  </si>
  <si>
    <t> Comoros</t>
  </si>
  <si>
    <t> Congo</t>
  </si>
  <si>
    <t> Congo (Democratic Republic of the)</t>
  </si>
  <si>
    <t> Costa Rica</t>
  </si>
  <si>
    <t> Croatia</t>
  </si>
  <si>
    <t> Cuba</t>
  </si>
  <si>
    <t> Cyprus</t>
  </si>
  <si>
    <t> Czechia</t>
  </si>
  <si>
    <t> Côte d'Ivoire</t>
  </si>
  <si>
    <t> Denmark</t>
  </si>
  <si>
    <t> Djibouti</t>
  </si>
  <si>
    <t> Dominica</t>
  </si>
  <si>
    <t> Dominican Republic</t>
  </si>
  <si>
    <t> Ecuador</t>
  </si>
  <si>
    <t> Egypt</t>
  </si>
  <si>
    <t> El Salvador</t>
  </si>
  <si>
    <t> Equatorial Guinea</t>
  </si>
  <si>
    <t> Eritrea</t>
  </si>
  <si>
    <t> Estonia</t>
  </si>
  <si>
    <t> Eswatini (Kingdom of)</t>
  </si>
  <si>
    <t> Ethiopia</t>
  </si>
  <si>
    <t> Fiji</t>
  </si>
  <si>
    <t> Finland</t>
  </si>
  <si>
    <t> France</t>
  </si>
  <si>
    <t> Gabon</t>
  </si>
  <si>
    <t> Gambia</t>
  </si>
  <si>
    <t> Georgia</t>
  </si>
  <si>
    <t> Germany</t>
  </si>
  <si>
    <t> Ghana</t>
  </si>
  <si>
    <t> Greece</t>
  </si>
  <si>
    <t> Grenada</t>
  </si>
  <si>
    <t> Guatemala</t>
  </si>
  <si>
    <t> Guinea</t>
  </si>
  <si>
    <t> Guinea-Bissau</t>
  </si>
  <si>
    <t> Guyana</t>
  </si>
  <si>
    <t> Haiti</t>
  </si>
  <si>
    <t> Honduras</t>
  </si>
  <si>
    <t> Hong Kong, China (SAR)</t>
  </si>
  <si>
    <t> Hungary</t>
  </si>
  <si>
    <t> Iceland</t>
  </si>
  <si>
    <t> India</t>
  </si>
  <si>
    <t> Indonesia</t>
  </si>
  <si>
    <t> Iran (Islamic Republic of)</t>
  </si>
  <si>
    <t> Iraq</t>
  </si>
  <si>
    <t> Ireland</t>
  </si>
  <si>
    <t> Israel</t>
  </si>
  <si>
    <t> Italy</t>
  </si>
  <si>
    <t> Jamaica</t>
  </si>
  <si>
    <t> Japan</t>
  </si>
  <si>
    <t> Jordan</t>
  </si>
  <si>
    <t> Kazakhstan</t>
  </si>
  <si>
    <t> Kenya</t>
  </si>
  <si>
    <t> Kiribati</t>
  </si>
  <si>
    <t> Korea (Republic of)</t>
  </si>
  <si>
    <t> Kuwait</t>
  </si>
  <si>
    <t> Kyrgyzstan</t>
  </si>
  <si>
    <t> Lao People's Democratic Republic</t>
  </si>
  <si>
    <t> Latvia</t>
  </si>
  <si>
    <t> Lebanon</t>
  </si>
  <si>
    <t> Lesotho</t>
  </si>
  <si>
    <t> Liberia</t>
  </si>
  <si>
    <t> Libya</t>
  </si>
  <si>
    <t> Liechtenstein</t>
  </si>
  <si>
    <t> Lithuania</t>
  </si>
  <si>
    <t> Luxembourg</t>
  </si>
  <si>
    <t> Madagascar</t>
  </si>
  <si>
    <t> Malawi</t>
  </si>
  <si>
    <t> Malaysia</t>
  </si>
  <si>
    <t> Maldives</t>
  </si>
  <si>
    <t> Mali</t>
  </si>
  <si>
    <t> Malta</t>
  </si>
  <si>
    <t> Marshall Islands</t>
  </si>
  <si>
    <t> Mauritania</t>
  </si>
  <si>
    <t> Mauritius</t>
  </si>
  <si>
    <t> Mexico</t>
  </si>
  <si>
    <t> Micronesia (Federated States of)</t>
  </si>
  <si>
    <t> Moldova (Republic of)</t>
  </si>
  <si>
    <t> Mongolia</t>
  </si>
  <si>
    <t> Montenegro</t>
  </si>
  <si>
    <t> Morocco</t>
  </si>
  <si>
    <t> Mozambique</t>
  </si>
  <si>
    <t> Myanmar</t>
  </si>
  <si>
    <t> Namibia</t>
  </si>
  <si>
    <t> Nepal</t>
  </si>
  <si>
    <t> Netherlands</t>
  </si>
  <si>
    <t> New Zealand</t>
  </si>
  <si>
    <t> Nicaragua</t>
  </si>
  <si>
    <t> Niger</t>
  </si>
  <si>
    <t> Nigeria</t>
  </si>
  <si>
    <t> North Macedonia</t>
  </si>
  <si>
    <t> Norway</t>
  </si>
  <si>
    <t> Oman</t>
  </si>
  <si>
    <t> Pakistan</t>
  </si>
  <si>
    <t> Palau</t>
  </si>
  <si>
    <t> Palestine, State of</t>
  </si>
  <si>
    <t> Panama</t>
  </si>
  <si>
    <t> Papua New Guinea</t>
  </si>
  <si>
    <t> Paraguay</t>
  </si>
  <si>
    <t> Peru</t>
  </si>
  <si>
    <t> Philippines</t>
  </si>
  <si>
    <t> Poland</t>
  </si>
  <si>
    <t> Portugal</t>
  </si>
  <si>
    <t> Qatar</t>
  </si>
  <si>
    <t> Romania</t>
  </si>
  <si>
    <t> Russian Federation</t>
  </si>
  <si>
    <t> Rwanda</t>
  </si>
  <si>
    <t> Saint Kitts and Nevis</t>
  </si>
  <si>
    <t> Saint Lucia</t>
  </si>
  <si>
    <t> Saint Vincent and the Grenadines</t>
  </si>
  <si>
    <t> Samoa</t>
  </si>
  <si>
    <t> Sao Tome and Principe</t>
  </si>
  <si>
    <t> Saudi Arabia</t>
  </si>
  <si>
    <t> Senegal</t>
  </si>
  <si>
    <t> Serbia</t>
  </si>
  <si>
    <t> Seychelles</t>
  </si>
  <si>
    <t> Sierra Leone</t>
  </si>
  <si>
    <t> Singapore</t>
  </si>
  <si>
    <t> Slovakia</t>
  </si>
  <si>
    <t> Slovenia</t>
  </si>
  <si>
    <t> Solomon Islands</t>
  </si>
  <si>
    <t> South Africa</t>
  </si>
  <si>
    <t> South Sudan</t>
  </si>
  <si>
    <t> Spain</t>
  </si>
  <si>
    <t> Sri Lanka</t>
  </si>
  <si>
    <t> Sudan</t>
  </si>
  <si>
    <t> Suriname</t>
  </si>
  <si>
    <t> Sweden</t>
  </si>
  <si>
    <t> Switzerland</t>
  </si>
  <si>
    <t> Syrian Arab Republic</t>
  </si>
  <si>
    <t> Tajikistan</t>
  </si>
  <si>
    <t> Tanzania (United Republic of)</t>
  </si>
  <si>
    <t> Thailand</t>
  </si>
  <si>
    <t> Timor-Leste</t>
  </si>
  <si>
    <t> Togo</t>
  </si>
  <si>
    <t> Tonga</t>
  </si>
  <si>
    <t> Trinidad and Tobago</t>
  </si>
  <si>
    <t> Tunisia</t>
  </si>
  <si>
    <t> Turkey</t>
  </si>
  <si>
    <t> Turkmenistan</t>
  </si>
  <si>
    <t> Uganda</t>
  </si>
  <si>
    <t> Ukraine</t>
  </si>
  <si>
    <t> United Arab Emirates</t>
  </si>
  <si>
    <t> United Kingdom</t>
  </si>
  <si>
    <t> United States</t>
  </si>
  <si>
    <t> Uruguay</t>
  </si>
  <si>
    <t> Uzbekistan</t>
  </si>
  <si>
    <t> Vanuatu</t>
  </si>
  <si>
    <t> Venezuela (Bolivarian Republic of)</t>
  </si>
  <si>
    <t> Viet Nam</t>
  </si>
  <si>
    <t> Yemen</t>
  </si>
  <si>
    <t> Zambia</t>
  </si>
  <si>
    <t> Zimbabwe</t>
  </si>
  <si>
    <t>Life expectancy at birth (years)</t>
  </si>
  <si>
    <t>Expected years of schooling (years)</t>
  </si>
  <si>
    <t>Mean years of schooling (years)</t>
  </si>
  <si>
    <t>Gross national income (GNI) per capita (2017 PPP $)</t>
  </si>
  <si>
    <t>شاخص توسعه انسانی</t>
  </si>
  <si>
    <t>فنلاند</t>
  </si>
  <si>
    <t>امید به زندگی در بدو تولد</t>
  </si>
  <si>
    <t>تعداد سال‌های مورد انتظار برای آموزش</t>
  </si>
  <si>
    <t>میانگین تعداد سال‌های آموزش</t>
  </si>
  <si>
    <t>رتبه</t>
  </si>
  <si>
    <t>هنگ‌کنگ</t>
  </si>
  <si>
    <t>ایسلند</t>
  </si>
  <si>
    <t>سوئیس</t>
  </si>
  <si>
    <t>استرالیا</t>
  </si>
  <si>
    <t>آلمان</t>
  </si>
  <si>
    <t>سوئد</t>
  </si>
  <si>
    <t>سنگاپور</t>
  </si>
  <si>
    <t>ایرلند، سوئیس</t>
  </si>
  <si>
    <t>هنگ کنگ، ایسلند</t>
  </si>
  <si>
    <t>ژاپن</t>
  </si>
  <si>
    <t>اسپانیا</t>
  </si>
  <si>
    <t>بلژیک</t>
  </si>
  <si>
    <t>ایالات متحده</t>
  </si>
  <si>
    <t>کانادا</t>
  </si>
  <si>
    <t>انگلستان</t>
  </si>
  <si>
    <t>لیختن اشتاین</t>
  </si>
  <si>
    <t>لوکزامبورگ</t>
  </si>
  <si>
    <t>نیجر</t>
  </si>
  <si>
    <t>افریقای مرکزی</t>
  </si>
  <si>
    <t>چاد</t>
  </si>
  <si>
    <t>سودان جنوبی</t>
  </si>
  <si>
    <t>بوروندی</t>
  </si>
  <si>
    <t>جمهوری افریقای مرکزی</t>
  </si>
  <si>
    <t>مالاوی</t>
  </si>
  <si>
    <t>جمهوری دموکراتیک کنگو</t>
  </si>
  <si>
    <t>بورکینافاسو</t>
  </si>
  <si>
    <t>مالی</t>
  </si>
  <si>
    <t>گینه</t>
  </si>
  <si>
    <t>اریتره</t>
  </si>
  <si>
    <t>جیبوتی</t>
  </si>
  <si>
    <t>لسوتو</t>
  </si>
  <si>
    <t>سیرالئون</t>
  </si>
  <si>
    <t>سودان جنوبی، بوروندی</t>
  </si>
  <si>
    <t xml:space="preserve">میانگین نرخ رشد مرکب سالانه (درصد) </t>
  </si>
  <si>
    <t>تونس</t>
  </si>
  <si>
    <t>بولیوی</t>
  </si>
  <si>
    <t>میانگین اقتصادهای نوظهور</t>
  </si>
  <si>
    <r>
      <rPr>
        <b/>
        <sz val="10"/>
        <color theme="1"/>
        <rFont val="B Mitra"/>
        <charset val="178"/>
      </rPr>
      <t>استانداردشده</t>
    </r>
    <r>
      <rPr>
        <b/>
        <sz val="10"/>
        <color theme="1"/>
        <rFont val="Times New Roman"/>
        <family val="1"/>
      </rPr>
      <t xml:space="preserve"> 2019</t>
    </r>
  </si>
  <si>
    <t xml:space="preserve">HDI Final Rank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</si>
</sst>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#,##0.0"/>
    <numFmt numFmtId="165" formatCode="#,###,##0"/>
    <numFmt numFmtId="166" formatCode="#,##0.000"/>
    <numFmt numFmtId="167" formatCode="[$-3000401]0"/>
    <numFmt numFmtId="168" formatCode="0.000"/>
    <numFmt numFmtId="169" formatCode="#,##0.0000000"/>
    <numFmt numFmtId="170" formatCode="#,##0.000000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4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theme="1"/>
      <name val="B Mitra"/>
      <charset val="178"/>
    </font>
    <font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B Mitra"/>
      <charset val="178"/>
    </font>
    <font>
      <b/>
      <sz val="11"/>
      <color rgb="FF000000"/>
      <name val="B Mitra"/>
      <charset val="178"/>
    </font>
    <font>
      <sz val="11"/>
      <color rgb="FF000000"/>
      <name val="B Mitra"/>
      <charset val="178"/>
    </font>
    <font>
      <b/>
      <sz val="10"/>
      <color rgb="FF000000"/>
      <name val="B Mitra"/>
      <charset val="178"/>
    </font>
    <font>
      <b/>
      <sz val="11"/>
      <color theme="1"/>
      <name val="IRMitra"/>
    </font>
    <font>
      <b/>
      <sz val="10"/>
      <color theme="1"/>
      <name val="B Mitra"/>
      <charset val="178"/>
    </font>
    <font>
      <b/>
      <sz val="10"/>
      <color theme="1"/>
      <name val="Times New Roman"/>
      <family val="1"/>
      <charset val="178"/>
    </font>
  </fonts>
  <fills count="11">
    <fill>
      <patternFill patternType="none"/>
    </fill>
    <fill>
      <patternFill patternType="gray125"/>
    </fill>
    <fill>
      <patternFill patternType="solid">
        <fgColor rgb="FFF4F4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readingOrder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readingOrder="1"/>
    </xf>
    <xf numFmtId="0" fontId="3" fillId="0" borderId="0" xfId="0" applyFont="1"/>
    <xf numFmtId="166" fontId="0" fillId="0" borderId="0" xfId="0" applyNumberFormat="1"/>
    <xf numFmtId="165" fontId="0" fillId="0" borderId="0" xfId="0" applyNumberFormat="1"/>
    <xf numFmtId="0" fontId="5" fillId="0" borderId="0" xfId="0" applyFont="1"/>
    <xf numFmtId="0" fontId="4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5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4" fontId="8" fillId="0" borderId="0" xfId="1" applyNumberFormat="1" applyFont="1" applyFill="1" applyBorder="1" applyAlignment="1">
      <alignment horizontal="center" vertical="center"/>
    </xf>
    <xf numFmtId="165" fontId="8" fillId="0" borderId="0" xfId="1" applyNumberFormat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readingOrder="2"/>
    </xf>
    <xf numFmtId="1" fontId="11" fillId="6" borderId="2" xfId="0" applyNumberFormat="1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 wrapText="1" readingOrder="2"/>
    </xf>
    <xf numFmtId="0" fontId="14" fillId="9" borderId="5" xfId="0" applyFont="1" applyFill="1" applyBorder="1" applyAlignment="1">
      <alignment horizontal="center" vertical="center" wrapText="1" readingOrder="2"/>
    </xf>
    <xf numFmtId="0" fontId="13" fillId="0" borderId="6" xfId="0" applyFont="1" applyBorder="1" applyAlignment="1">
      <alignment horizontal="center" vertical="center" wrapText="1" readingOrder="2"/>
    </xf>
    <xf numFmtId="0" fontId="15" fillId="9" borderId="7" xfId="0" applyFont="1" applyFill="1" applyBorder="1" applyAlignment="1">
      <alignment horizontal="center" vertical="center" wrapText="1" readingOrder="2"/>
    </xf>
    <xf numFmtId="0" fontId="13" fillId="0" borderId="7" xfId="0" applyFont="1" applyBorder="1" applyAlignment="1">
      <alignment horizontal="center" vertical="center" wrapText="1" readingOrder="2"/>
    </xf>
    <xf numFmtId="167" fontId="13" fillId="0" borderId="6" xfId="0" applyNumberFormat="1" applyFont="1" applyBorder="1" applyAlignment="1">
      <alignment horizontal="center" vertical="center" wrapText="1" readingOrder="2"/>
    </xf>
    <xf numFmtId="0" fontId="16" fillId="8" borderId="5" xfId="0" applyFont="1" applyFill="1" applyBorder="1" applyAlignment="1">
      <alignment horizontal="center" vertical="center" wrapText="1" readingOrder="2"/>
    </xf>
    <xf numFmtId="0" fontId="17" fillId="0" borderId="0" xfId="0" applyFont="1" applyAlignment="1">
      <alignment horizontal="center" vertical="center" wrapText="1"/>
    </xf>
    <xf numFmtId="168" fontId="0" fillId="0" borderId="0" xfId="0" applyNumberForma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10" borderId="0" xfId="0" applyFont="1" applyFill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168" fontId="4" fillId="4" borderId="1" xfId="0" applyNumberFormat="1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169" fontId="0" fillId="0" borderId="0" xfId="0" applyNumberFormat="1"/>
    <xf numFmtId="170" fontId="0" fillId="0" borderId="0" xfId="0" applyNumberFormat="1"/>
    <xf numFmtId="166" fontId="8" fillId="0" borderId="0" xfId="1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readingOrder="2"/>
    </xf>
    <xf numFmtId="0" fontId="19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5" fillId="9" borderId="8" xfId="0" applyFont="1" applyFill="1" applyBorder="1" applyAlignment="1">
      <alignment horizontal="center" vertical="center" wrapText="1" readingOrder="2"/>
    </xf>
    <xf numFmtId="0" fontId="15" fillId="9" borderId="6" xfId="0" applyFont="1" applyFill="1" applyBorder="1" applyAlignment="1">
      <alignment horizontal="center" vertical="center" wrapText="1" readingOrder="2"/>
    </xf>
  </cellXfs>
  <cellStyles count="2">
    <cellStyle name="Normal" xfId="0" builtinId="0"/>
    <cellStyle name="Normal 2" xfId="1" xr:uid="{FD29F6DC-055A-4261-B9AC-BC33C5B442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94964309065378E-2"/>
          <c:y val="5.0537948104590669E-2"/>
          <c:w val="0.91863916797683121"/>
          <c:h val="0.84561154274796602"/>
        </c:manualLayout>
      </c:layout>
      <c:lineChart>
        <c:grouping val="standard"/>
        <c:varyColors val="0"/>
        <c:ser>
          <c:idx val="0"/>
          <c:order val="0"/>
          <c:tx>
            <c:strRef>
              <c:f>ایران!$A$2</c:f>
              <c:strCache>
                <c:ptCount val="1"/>
                <c:pt idx="0">
                  <c:v>شاخص توسعه انسانی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ایران!$B$1:$AE$1</c:f>
              <c:numCache>
                <c:formatCode>0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ایران!$B$2:$AE$2</c:f>
              <c:numCache>
                <c:formatCode>General</c:formatCode>
                <c:ptCount val="30"/>
                <c:pt idx="0">
                  <c:v>0.56499999999999995</c:v>
                </c:pt>
                <c:pt idx="1">
                  <c:v>0.58299999999999996</c:v>
                </c:pt>
                <c:pt idx="2">
                  <c:v>0.59599999999999997</c:v>
                </c:pt>
                <c:pt idx="3">
                  <c:v>0.60699999999999998</c:v>
                </c:pt>
                <c:pt idx="4">
                  <c:v>0.61599999999999999</c:v>
                </c:pt>
                <c:pt idx="5">
                  <c:v>0.627</c:v>
                </c:pt>
                <c:pt idx="6">
                  <c:v>0.63400000000000001</c:v>
                </c:pt>
                <c:pt idx="7">
                  <c:v>0.64</c:v>
                </c:pt>
                <c:pt idx="8">
                  <c:v>0.64700000000000002</c:v>
                </c:pt>
                <c:pt idx="9">
                  <c:v>0.65200000000000002</c:v>
                </c:pt>
                <c:pt idx="10">
                  <c:v>0.65800000000000003</c:v>
                </c:pt>
                <c:pt idx="11">
                  <c:v>0.66500000000000004</c:v>
                </c:pt>
                <c:pt idx="12">
                  <c:v>0.67</c:v>
                </c:pt>
                <c:pt idx="13">
                  <c:v>0.67700000000000005</c:v>
                </c:pt>
                <c:pt idx="14">
                  <c:v>0.67800000000000005</c:v>
                </c:pt>
                <c:pt idx="15">
                  <c:v>0.68300000000000005</c:v>
                </c:pt>
                <c:pt idx="16">
                  <c:v>0.71899999999999997</c:v>
                </c:pt>
                <c:pt idx="17">
                  <c:v>0.72299999999999998</c:v>
                </c:pt>
                <c:pt idx="18">
                  <c:v>0.72799999999999998</c:v>
                </c:pt>
                <c:pt idx="19">
                  <c:v>0.73399999999999999</c:v>
                </c:pt>
                <c:pt idx="20">
                  <c:v>0.74199999999999999</c:v>
                </c:pt>
                <c:pt idx="21">
                  <c:v>0.753</c:v>
                </c:pt>
                <c:pt idx="22">
                  <c:v>0.76800000000000002</c:v>
                </c:pt>
                <c:pt idx="23">
                  <c:v>0.77100000000000002</c:v>
                </c:pt>
                <c:pt idx="24">
                  <c:v>0.77400000000000002</c:v>
                </c:pt>
                <c:pt idx="25">
                  <c:v>0.77400000000000002</c:v>
                </c:pt>
                <c:pt idx="26">
                  <c:v>0.78400000000000003</c:v>
                </c:pt>
                <c:pt idx="27">
                  <c:v>0.78700000000000003</c:v>
                </c:pt>
                <c:pt idx="28">
                  <c:v>0.78500000000000003</c:v>
                </c:pt>
                <c:pt idx="29">
                  <c:v>0.78300000000000003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BE-4AAC-B113-39E95AA57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889072"/>
        <c:axId val="335889464"/>
      </c:lineChart>
      <c:catAx>
        <c:axId val="3358890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335889464"/>
        <c:crosses val="autoZero"/>
        <c:auto val="1"/>
        <c:lblAlgn val="ctr"/>
        <c:lblOffset val="100"/>
        <c:noMultiLvlLbl val="0"/>
      </c:catAx>
      <c:valAx>
        <c:axId val="335889464"/>
        <c:scaling>
          <c:orientation val="minMax"/>
          <c:max val="0.8"/>
          <c:min val="0.55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33588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ایران!$C$29</c:f>
              <c:strCache>
                <c:ptCount val="1"/>
                <c:pt idx="0">
                  <c:v>نروژ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ایران!$F$30:$H$33</c:f>
              <c:strCache>
                <c:ptCount val="4"/>
                <c:pt idx="0">
                  <c:v>امید به زندگی در بدو تولد</c:v>
                </c:pt>
                <c:pt idx="1">
                  <c:v>تعداد سال‌های مورد انتظار برای آموزش</c:v>
                </c:pt>
                <c:pt idx="2">
                  <c:v>میانگین تعداد سال‌های آموزش</c:v>
                </c:pt>
                <c:pt idx="3">
                  <c:v>درآمد ناخالص ملی سرانه</c:v>
                </c:pt>
              </c:strCache>
            </c:strRef>
          </c:cat>
          <c:val>
            <c:numRef>
              <c:f>ایران!$C$30:$C$33</c:f>
              <c:numCache>
                <c:formatCode>#,##0.000</c:formatCode>
                <c:ptCount val="4"/>
                <c:pt idx="0">
                  <c:v>0.92210259658011418</c:v>
                </c:pt>
                <c:pt idx="1">
                  <c:v>0.77059594202654347</c:v>
                </c:pt>
                <c:pt idx="2">
                  <c:v>0.8997448022422162</c:v>
                </c:pt>
                <c:pt idx="3">
                  <c:v>0.71718573012965148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32-4FD4-B903-967ACABB9876}"/>
            </c:ext>
          </c:extLst>
        </c:ser>
        <c:ser>
          <c:idx val="1"/>
          <c:order val="1"/>
          <c:tx>
            <c:strRef>
              <c:f>ایران!$B$29</c:f>
              <c:strCache>
                <c:ptCount val="1"/>
                <c:pt idx="0">
                  <c:v>ایران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ایران!$F$30:$H$33</c:f>
              <c:strCache>
                <c:ptCount val="4"/>
                <c:pt idx="0">
                  <c:v>امید به زندگی در بدو تولد</c:v>
                </c:pt>
                <c:pt idx="1">
                  <c:v>تعداد سال‌های مورد انتظار برای آموزش</c:v>
                </c:pt>
                <c:pt idx="2">
                  <c:v>میانگین تعداد سال‌های آموزش</c:v>
                </c:pt>
                <c:pt idx="3">
                  <c:v>درآمد ناخالص ملی سرانه</c:v>
                </c:pt>
              </c:strCache>
            </c:strRef>
          </c:cat>
          <c:val>
            <c:numRef>
              <c:f>ایران!$B$30:$B$33</c:f>
              <c:numCache>
                <c:formatCode>#,##0.000</c:formatCode>
                <c:ptCount val="4"/>
                <c:pt idx="0">
                  <c:v>0.74097530082330609</c:v>
                </c:pt>
                <c:pt idx="1">
                  <c:v>0.57870195917749079</c:v>
                </c:pt>
                <c:pt idx="2">
                  <c:v>0.6958444085729002</c:v>
                </c:pt>
                <c:pt idx="3">
                  <c:v>0.12756062006251179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32-4FD4-B903-967ACABB9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921327"/>
        <c:axId val="609857807"/>
      </c:radarChart>
      <c:catAx>
        <c:axId val="523921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609857807"/>
        <c:crosses val="autoZero"/>
        <c:auto val="1"/>
        <c:lblAlgn val="ctr"/>
        <c:lblOffset val="100"/>
        <c:noMultiLvlLbl val="0"/>
      </c:catAx>
      <c:valAx>
        <c:axId val="6098578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523921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cs typeface="B Nazanin" panose="000004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'ایران و کشورهای نزدیک به آن'!$A$2</c:f>
              <c:strCache>
                <c:ptCount val="1"/>
                <c:pt idx="0">
                  <c:v>الجزایر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'ایران و کشورهای نزدیک به آن'!$B$1:$AE$1</c:f>
              <c:numCache>
                <c:formatCode>0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'ایران و کشورهای نزدیک به آن'!$B$2:$AE$2</c:f>
              <c:numCache>
                <c:formatCode>General</c:formatCode>
                <c:ptCount val="30"/>
                <c:pt idx="0">
                  <c:v>0.57199999999999995</c:v>
                </c:pt>
                <c:pt idx="1">
                  <c:v>0.57599999999999996</c:v>
                </c:pt>
                <c:pt idx="2">
                  <c:v>0.58199999999999996</c:v>
                </c:pt>
                <c:pt idx="3">
                  <c:v>0.58599999999999997</c:v>
                </c:pt>
                <c:pt idx="4">
                  <c:v>0.59</c:v>
                </c:pt>
                <c:pt idx="5">
                  <c:v>0.59499999999999997</c:v>
                </c:pt>
                <c:pt idx="6">
                  <c:v>0.60199999999999998</c:v>
                </c:pt>
                <c:pt idx="7">
                  <c:v>0.61099999999999999</c:v>
                </c:pt>
                <c:pt idx="8">
                  <c:v>0.621</c:v>
                </c:pt>
                <c:pt idx="9">
                  <c:v>0.629</c:v>
                </c:pt>
                <c:pt idx="10">
                  <c:v>0.63700000000000001</c:v>
                </c:pt>
                <c:pt idx="11">
                  <c:v>0.64700000000000002</c:v>
                </c:pt>
                <c:pt idx="12">
                  <c:v>0.65700000000000003</c:v>
                </c:pt>
                <c:pt idx="13">
                  <c:v>0.66700000000000004</c:v>
                </c:pt>
                <c:pt idx="14">
                  <c:v>0.67700000000000005</c:v>
                </c:pt>
                <c:pt idx="15">
                  <c:v>0.68500000000000005</c:v>
                </c:pt>
                <c:pt idx="16">
                  <c:v>0.69</c:v>
                </c:pt>
                <c:pt idx="17">
                  <c:v>0.7</c:v>
                </c:pt>
                <c:pt idx="18">
                  <c:v>0.70199999999999996</c:v>
                </c:pt>
                <c:pt idx="19">
                  <c:v>0.71099999999999997</c:v>
                </c:pt>
                <c:pt idx="20">
                  <c:v>0.72099999999999997</c:v>
                </c:pt>
                <c:pt idx="21">
                  <c:v>0.72799999999999998</c:v>
                </c:pt>
                <c:pt idx="22">
                  <c:v>0.72799999999999998</c:v>
                </c:pt>
                <c:pt idx="23">
                  <c:v>0.72899999999999998</c:v>
                </c:pt>
                <c:pt idx="24">
                  <c:v>0.73599999999999999</c:v>
                </c:pt>
                <c:pt idx="25">
                  <c:v>0.74</c:v>
                </c:pt>
                <c:pt idx="26">
                  <c:v>0.74299999999999999</c:v>
                </c:pt>
                <c:pt idx="27">
                  <c:v>0.745</c:v>
                </c:pt>
                <c:pt idx="28">
                  <c:v>0.746</c:v>
                </c:pt>
                <c:pt idx="29">
                  <c:v>0.748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16-4657-B3D1-E3E59BC865FC}"/>
            </c:ext>
          </c:extLst>
        </c:ser>
        <c:ser>
          <c:idx val="1"/>
          <c:order val="1"/>
          <c:tx>
            <c:strRef>
              <c:f>'ایران و کشورهای نزدیک به آن'!$A$3</c:f>
              <c:strCache>
                <c:ptCount val="1"/>
                <c:pt idx="0">
                  <c:v>تونس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'ایران و کشورهای نزدیک به آن'!$B$1:$AE$1</c:f>
              <c:numCache>
                <c:formatCode>0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'ایران و کشورهای نزدیک به آن'!$B$3:$AE$3</c:f>
              <c:numCache>
                <c:formatCode>General</c:formatCode>
                <c:ptCount val="30"/>
                <c:pt idx="0">
                  <c:v>0.56699999999999995</c:v>
                </c:pt>
                <c:pt idx="1">
                  <c:v>0.57299999999999995</c:v>
                </c:pt>
                <c:pt idx="2">
                  <c:v>0.58099999999999996</c:v>
                </c:pt>
                <c:pt idx="3">
                  <c:v>0.58699999999999997</c:v>
                </c:pt>
                <c:pt idx="4">
                  <c:v>0.59799999999999998</c:v>
                </c:pt>
                <c:pt idx="5">
                  <c:v>0.60499999999999998</c:v>
                </c:pt>
                <c:pt idx="6">
                  <c:v>0.61399999999999999</c:v>
                </c:pt>
                <c:pt idx="7">
                  <c:v>0.621</c:v>
                </c:pt>
                <c:pt idx="8">
                  <c:v>0.63200000000000001</c:v>
                </c:pt>
                <c:pt idx="9">
                  <c:v>0.64300000000000002</c:v>
                </c:pt>
                <c:pt idx="10">
                  <c:v>0.65100000000000002</c:v>
                </c:pt>
                <c:pt idx="11">
                  <c:v>0.65900000000000003</c:v>
                </c:pt>
                <c:pt idx="12">
                  <c:v>0.66400000000000003</c:v>
                </c:pt>
                <c:pt idx="13">
                  <c:v>0.67100000000000004</c:v>
                </c:pt>
                <c:pt idx="14">
                  <c:v>0.68100000000000005</c:v>
                </c:pt>
                <c:pt idx="15">
                  <c:v>0.68799999999999994</c:v>
                </c:pt>
                <c:pt idx="16">
                  <c:v>0.69399999999999995</c:v>
                </c:pt>
                <c:pt idx="17">
                  <c:v>0.7</c:v>
                </c:pt>
                <c:pt idx="18">
                  <c:v>0.70699999999999996</c:v>
                </c:pt>
                <c:pt idx="19">
                  <c:v>0.70899999999999996</c:v>
                </c:pt>
                <c:pt idx="20">
                  <c:v>0.71599999999999997</c:v>
                </c:pt>
                <c:pt idx="21">
                  <c:v>0.71799999999999997</c:v>
                </c:pt>
                <c:pt idx="22">
                  <c:v>0.72</c:v>
                </c:pt>
                <c:pt idx="23">
                  <c:v>0.72299999999999998</c:v>
                </c:pt>
                <c:pt idx="24">
                  <c:v>0.72599999999999998</c:v>
                </c:pt>
                <c:pt idx="25">
                  <c:v>0.72899999999999998</c:v>
                </c:pt>
                <c:pt idx="26">
                  <c:v>0.73099999999999998</c:v>
                </c:pt>
                <c:pt idx="27">
                  <c:v>0.73399999999999999</c:v>
                </c:pt>
                <c:pt idx="28">
                  <c:v>0.73799999999999999</c:v>
                </c:pt>
                <c:pt idx="29">
                  <c:v>0.74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16-4657-B3D1-E3E59BC865FC}"/>
            </c:ext>
          </c:extLst>
        </c:ser>
        <c:ser>
          <c:idx val="2"/>
          <c:order val="2"/>
          <c:tx>
            <c:strRef>
              <c:f>'ایران و کشورهای نزدیک به آن'!$A$4</c:f>
              <c:strCache>
                <c:ptCount val="1"/>
                <c:pt idx="0">
                  <c:v>ایران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numRef>
              <c:f>'ایران و کشورهای نزدیک به آن'!$B$1:$AE$1</c:f>
              <c:numCache>
                <c:formatCode>0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'ایران و کشورهای نزدیک به آن'!$B$4:$AE$4</c:f>
              <c:numCache>
                <c:formatCode>General</c:formatCode>
                <c:ptCount val="30"/>
                <c:pt idx="0">
                  <c:v>0.56499999999999995</c:v>
                </c:pt>
                <c:pt idx="1">
                  <c:v>0.58299999999999996</c:v>
                </c:pt>
                <c:pt idx="2">
                  <c:v>0.59599999999999997</c:v>
                </c:pt>
                <c:pt idx="3">
                  <c:v>0.60699999999999998</c:v>
                </c:pt>
                <c:pt idx="4">
                  <c:v>0.61599999999999999</c:v>
                </c:pt>
                <c:pt idx="5">
                  <c:v>0.627</c:v>
                </c:pt>
                <c:pt idx="6">
                  <c:v>0.63400000000000001</c:v>
                </c:pt>
                <c:pt idx="7">
                  <c:v>0.64</c:v>
                </c:pt>
                <c:pt idx="8">
                  <c:v>0.64700000000000002</c:v>
                </c:pt>
                <c:pt idx="9">
                  <c:v>0.65200000000000002</c:v>
                </c:pt>
                <c:pt idx="10">
                  <c:v>0.65800000000000003</c:v>
                </c:pt>
                <c:pt idx="11">
                  <c:v>0.66500000000000004</c:v>
                </c:pt>
                <c:pt idx="12">
                  <c:v>0.67</c:v>
                </c:pt>
                <c:pt idx="13">
                  <c:v>0.67700000000000005</c:v>
                </c:pt>
                <c:pt idx="14">
                  <c:v>0.67800000000000005</c:v>
                </c:pt>
                <c:pt idx="15">
                  <c:v>0.68300000000000005</c:v>
                </c:pt>
                <c:pt idx="16">
                  <c:v>0.71899999999999997</c:v>
                </c:pt>
                <c:pt idx="17">
                  <c:v>0.72299999999999998</c:v>
                </c:pt>
                <c:pt idx="18">
                  <c:v>0.72799999999999998</c:v>
                </c:pt>
                <c:pt idx="19">
                  <c:v>0.73399999999999999</c:v>
                </c:pt>
                <c:pt idx="20">
                  <c:v>0.74199999999999999</c:v>
                </c:pt>
                <c:pt idx="21">
                  <c:v>0.753</c:v>
                </c:pt>
                <c:pt idx="22">
                  <c:v>0.76800000000000002</c:v>
                </c:pt>
                <c:pt idx="23">
                  <c:v>0.77100000000000002</c:v>
                </c:pt>
                <c:pt idx="24">
                  <c:v>0.77400000000000002</c:v>
                </c:pt>
                <c:pt idx="25">
                  <c:v>0.77400000000000002</c:v>
                </c:pt>
                <c:pt idx="26">
                  <c:v>0.78400000000000003</c:v>
                </c:pt>
                <c:pt idx="27">
                  <c:v>0.78700000000000003</c:v>
                </c:pt>
                <c:pt idx="28">
                  <c:v>0.78500000000000003</c:v>
                </c:pt>
                <c:pt idx="29">
                  <c:v>0.78300000000000003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16-4657-B3D1-E3E59BC865FC}"/>
            </c:ext>
          </c:extLst>
        </c:ser>
        <c:ser>
          <c:idx val="3"/>
          <c:order val="3"/>
          <c:tx>
            <c:strRef>
              <c:f>'ایران و کشورهای نزدیک به آن'!$A$5</c:f>
              <c:strCache>
                <c:ptCount val="1"/>
                <c:pt idx="0">
                  <c:v>عراق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'ایران و کشورهای نزدیک به آن'!$B$1:$AE$1</c:f>
              <c:numCache>
                <c:formatCode>0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'ایران و کشورهای نزدیک به آن'!$B$5:$AE$5</c:f>
              <c:numCache>
                <c:formatCode>General</c:formatCode>
                <c:ptCount val="30"/>
                <c:pt idx="0">
                  <c:v>0.56000000000000005</c:v>
                </c:pt>
                <c:pt idx="1">
                  <c:v>0.51200000000000001</c:v>
                </c:pt>
                <c:pt idx="2">
                  <c:v>0.52700000000000002</c:v>
                </c:pt>
                <c:pt idx="3">
                  <c:v>0.54800000000000004</c:v>
                </c:pt>
                <c:pt idx="4">
                  <c:v>0.54800000000000004</c:v>
                </c:pt>
                <c:pt idx="5">
                  <c:v>0.53900000000000003</c:v>
                </c:pt>
                <c:pt idx="6">
                  <c:v>0.56000000000000005</c:v>
                </c:pt>
                <c:pt idx="7">
                  <c:v>0.56899999999999995</c:v>
                </c:pt>
                <c:pt idx="8">
                  <c:v>0.58299999999999996</c:v>
                </c:pt>
                <c:pt idx="9">
                  <c:v>0.59099999999999997</c:v>
                </c:pt>
                <c:pt idx="10">
                  <c:v>0.59499999999999997</c:v>
                </c:pt>
                <c:pt idx="11">
                  <c:v>0.60099999999999998</c:v>
                </c:pt>
                <c:pt idx="12">
                  <c:v>0.60299999999999998</c:v>
                </c:pt>
                <c:pt idx="13">
                  <c:v>0.58899999999999997</c:v>
                </c:pt>
                <c:pt idx="14">
                  <c:v>0.61499999999999999</c:v>
                </c:pt>
                <c:pt idx="15">
                  <c:v>0.61699999999999999</c:v>
                </c:pt>
                <c:pt idx="16">
                  <c:v>0.62</c:v>
                </c:pt>
                <c:pt idx="17">
                  <c:v>0.623</c:v>
                </c:pt>
                <c:pt idx="18">
                  <c:v>0.63</c:v>
                </c:pt>
                <c:pt idx="19">
                  <c:v>0.63200000000000001</c:v>
                </c:pt>
                <c:pt idx="20">
                  <c:v>0.63600000000000001</c:v>
                </c:pt>
                <c:pt idx="21">
                  <c:v>0.64200000000000002</c:v>
                </c:pt>
                <c:pt idx="22">
                  <c:v>0.64600000000000002</c:v>
                </c:pt>
                <c:pt idx="23">
                  <c:v>0.64600000000000002</c:v>
                </c:pt>
                <c:pt idx="24">
                  <c:v>0.64500000000000002</c:v>
                </c:pt>
                <c:pt idx="25">
                  <c:v>0.64900000000000002</c:v>
                </c:pt>
                <c:pt idx="26">
                  <c:v>0.65600000000000003</c:v>
                </c:pt>
                <c:pt idx="27">
                  <c:v>0.66700000000000004</c:v>
                </c:pt>
                <c:pt idx="28">
                  <c:v>0.67100000000000004</c:v>
                </c:pt>
                <c:pt idx="29">
                  <c:v>0.67400000000000004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16-4657-B3D1-E3E59BC865FC}"/>
            </c:ext>
          </c:extLst>
        </c:ser>
        <c:ser>
          <c:idx val="4"/>
          <c:order val="4"/>
          <c:tx>
            <c:strRef>
              <c:f>'ایران و کشورهای نزدیک به آن'!$A$6</c:f>
              <c:strCache>
                <c:ptCount val="1"/>
                <c:pt idx="0">
                  <c:v>بولیوی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'ایران و کشورهای نزدیک به آن'!$B$1:$AE$1</c:f>
              <c:numCache>
                <c:formatCode>0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'ایران و کشورهای نزدیک به آن'!$B$6:$AE$6</c:f>
              <c:numCache>
                <c:formatCode>General</c:formatCode>
                <c:ptCount val="30"/>
                <c:pt idx="0">
                  <c:v>0.55100000000000005</c:v>
                </c:pt>
                <c:pt idx="1">
                  <c:v>0.55900000000000005</c:v>
                </c:pt>
                <c:pt idx="2">
                  <c:v>0.56599999999999995</c:v>
                </c:pt>
                <c:pt idx="3">
                  <c:v>0.57299999999999995</c:v>
                </c:pt>
                <c:pt idx="4">
                  <c:v>0.58099999999999996</c:v>
                </c:pt>
                <c:pt idx="5">
                  <c:v>0.58899999999999997</c:v>
                </c:pt>
                <c:pt idx="6">
                  <c:v>0.59499999999999997</c:v>
                </c:pt>
                <c:pt idx="7">
                  <c:v>0.59799999999999998</c:v>
                </c:pt>
                <c:pt idx="8">
                  <c:v>0.61</c:v>
                </c:pt>
                <c:pt idx="9">
                  <c:v>0.61899999999999999</c:v>
                </c:pt>
                <c:pt idx="10">
                  <c:v>0.627</c:v>
                </c:pt>
                <c:pt idx="11">
                  <c:v>0.63</c:v>
                </c:pt>
                <c:pt idx="12">
                  <c:v>0.63700000000000001</c:v>
                </c:pt>
                <c:pt idx="13">
                  <c:v>0.64</c:v>
                </c:pt>
                <c:pt idx="14">
                  <c:v>0.64100000000000001</c:v>
                </c:pt>
                <c:pt idx="15">
                  <c:v>0.64300000000000002</c:v>
                </c:pt>
                <c:pt idx="16">
                  <c:v>0.64900000000000002</c:v>
                </c:pt>
                <c:pt idx="17">
                  <c:v>0.64900000000000002</c:v>
                </c:pt>
                <c:pt idx="18">
                  <c:v>0.65800000000000003</c:v>
                </c:pt>
                <c:pt idx="19">
                  <c:v>0.66300000000000003</c:v>
                </c:pt>
                <c:pt idx="20">
                  <c:v>0.66700000000000004</c:v>
                </c:pt>
                <c:pt idx="21">
                  <c:v>0.67100000000000004</c:v>
                </c:pt>
                <c:pt idx="22">
                  <c:v>0.67500000000000004</c:v>
                </c:pt>
                <c:pt idx="23">
                  <c:v>0.68400000000000005</c:v>
                </c:pt>
                <c:pt idx="24">
                  <c:v>0.69</c:v>
                </c:pt>
                <c:pt idx="25">
                  <c:v>0.69699999999999995</c:v>
                </c:pt>
                <c:pt idx="26">
                  <c:v>0.70199999999999996</c:v>
                </c:pt>
                <c:pt idx="27">
                  <c:v>0.71</c:v>
                </c:pt>
                <c:pt idx="28">
                  <c:v>0.71399999999999997</c:v>
                </c:pt>
                <c:pt idx="29">
                  <c:v>0.71799999999999997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A16-4657-B3D1-E3E59BC86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585960"/>
        <c:axId val="380587136"/>
      </c:lineChart>
      <c:catAx>
        <c:axId val="3805859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380587136"/>
        <c:crosses val="autoZero"/>
        <c:auto val="1"/>
        <c:lblAlgn val="ctr"/>
        <c:lblOffset val="100"/>
        <c:noMultiLvlLbl val="0"/>
      </c:catAx>
      <c:valAx>
        <c:axId val="380587136"/>
        <c:scaling>
          <c:orientation val="minMax"/>
          <c:max val="0.8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380585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cs typeface="B Nazanin" panose="000004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460321745535469E-2"/>
          <c:y val="2.2587661581505082E-2"/>
          <c:w val="0.79527582824122278"/>
          <c:h val="0.86920110376666626"/>
        </c:manualLayout>
      </c:layout>
      <c:lineChart>
        <c:grouping val="standard"/>
        <c:varyColors val="0"/>
        <c:ser>
          <c:idx val="0"/>
          <c:order val="0"/>
          <c:tx>
            <c:strRef>
              <c:f>'ایران و اقتصادهای نوظهور'!$A$2</c:f>
              <c:strCache>
                <c:ptCount val="1"/>
                <c:pt idx="0">
                  <c:v>برزیل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5000"/>
                </a:schemeClr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cat>
            <c:numRef>
              <c:f>'ایران و اقتصادهای نوظهور'!$B$1:$AE$1</c:f>
              <c:numCache>
                <c:formatCode>0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'ایران و اقتصادهای نوظهور'!$B$2:$AE$2</c:f>
              <c:numCache>
                <c:formatCode>General</c:formatCode>
                <c:ptCount val="30"/>
                <c:pt idx="0">
                  <c:v>0.61299999999999999</c:v>
                </c:pt>
                <c:pt idx="1">
                  <c:v>0.621</c:v>
                </c:pt>
                <c:pt idx="2">
                  <c:v>0.627</c:v>
                </c:pt>
                <c:pt idx="3">
                  <c:v>0.63500000000000001</c:v>
                </c:pt>
                <c:pt idx="4">
                  <c:v>0.64200000000000002</c:v>
                </c:pt>
                <c:pt idx="5">
                  <c:v>0.65100000000000002</c:v>
                </c:pt>
                <c:pt idx="6">
                  <c:v>0.65800000000000003</c:v>
                </c:pt>
                <c:pt idx="7">
                  <c:v>0.66500000000000004</c:v>
                </c:pt>
                <c:pt idx="8">
                  <c:v>0.67</c:v>
                </c:pt>
                <c:pt idx="9">
                  <c:v>0.67600000000000005</c:v>
                </c:pt>
                <c:pt idx="10">
                  <c:v>0.68500000000000005</c:v>
                </c:pt>
                <c:pt idx="11">
                  <c:v>0.69099999999999995</c:v>
                </c:pt>
                <c:pt idx="12">
                  <c:v>0.69899999999999995</c:v>
                </c:pt>
                <c:pt idx="13">
                  <c:v>0.69499999999999995</c:v>
                </c:pt>
                <c:pt idx="14">
                  <c:v>0.69799999999999995</c:v>
                </c:pt>
                <c:pt idx="15">
                  <c:v>0.7</c:v>
                </c:pt>
                <c:pt idx="16">
                  <c:v>0.70199999999999996</c:v>
                </c:pt>
                <c:pt idx="17">
                  <c:v>0.70599999999999996</c:v>
                </c:pt>
                <c:pt idx="18">
                  <c:v>0.71699999999999997</c:v>
                </c:pt>
                <c:pt idx="19">
                  <c:v>0.71899999999999997</c:v>
                </c:pt>
                <c:pt idx="20">
                  <c:v>0.72699999999999998</c:v>
                </c:pt>
                <c:pt idx="21">
                  <c:v>0.73099999999999998</c:v>
                </c:pt>
                <c:pt idx="22">
                  <c:v>0.73499999999999999</c:v>
                </c:pt>
                <c:pt idx="23">
                  <c:v>0.753</c:v>
                </c:pt>
                <c:pt idx="24">
                  <c:v>0.75600000000000001</c:v>
                </c:pt>
                <c:pt idx="25">
                  <c:v>0.75600000000000001</c:v>
                </c:pt>
                <c:pt idx="26">
                  <c:v>0.75800000000000001</c:v>
                </c:pt>
                <c:pt idx="27">
                  <c:v>0.76100000000000001</c:v>
                </c:pt>
                <c:pt idx="28">
                  <c:v>0.76200000000000001</c:v>
                </c:pt>
                <c:pt idx="29">
                  <c:v>0.76500000000000001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ED-48B1-8932-DBAC07A790E2}"/>
            </c:ext>
          </c:extLst>
        </c:ser>
        <c:ser>
          <c:idx val="1"/>
          <c:order val="1"/>
          <c:tx>
            <c:strRef>
              <c:f>'ایران و اقتصادهای نوظهور'!$A$3</c:f>
              <c:strCache>
                <c:ptCount val="1"/>
                <c:pt idx="0">
                  <c:v>چین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'ایران و اقتصادهای نوظهور'!$B$1:$AE$1</c:f>
              <c:numCache>
                <c:formatCode>0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'ایران و اقتصادهای نوظهور'!$B$3:$AE$3</c:f>
              <c:numCache>
                <c:formatCode>General</c:formatCode>
                <c:ptCount val="30"/>
                <c:pt idx="0">
                  <c:v>0.499</c:v>
                </c:pt>
                <c:pt idx="1">
                  <c:v>0.50700000000000001</c:v>
                </c:pt>
                <c:pt idx="2">
                  <c:v>0.51700000000000002</c:v>
                </c:pt>
                <c:pt idx="3">
                  <c:v>0.52700000000000002</c:v>
                </c:pt>
                <c:pt idx="4">
                  <c:v>0.53400000000000003</c:v>
                </c:pt>
                <c:pt idx="5">
                  <c:v>0.54500000000000004</c:v>
                </c:pt>
                <c:pt idx="6">
                  <c:v>0.55400000000000005</c:v>
                </c:pt>
                <c:pt idx="7">
                  <c:v>0.56299999999999994</c:v>
                </c:pt>
                <c:pt idx="8">
                  <c:v>0.57099999999999995</c:v>
                </c:pt>
                <c:pt idx="9">
                  <c:v>0.57899999999999996</c:v>
                </c:pt>
                <c:pt idx="10">
                  <c:v>0.58799999999999997</c:v>
                </c:pt>
                <c:pt idx="11">
                  <c:v>0.59599999999999997</c:v>
                </c:pt>
                <c:pt idx="12">
                  <c:v>0.60599999999999998</c:v>
                </c:pt>
                <c:pt idx="13">
                  <c:v>0.61799999999999999</c:v>
                </c:pt>
                <c:pt idx="14">
                  <c:v>0.628</c:v>
                </c:pt>
                <c:pt idx="15">
                  <c:v>0.64</c:v>
                </c:pt>
                <c:pt idx="16">
                  <c:v>0.65300000000000002</c:v>
                </c:pt>
                <c:pt idx="17">
                  <c:v>0.66700000000000004</c:v>
                </c:pt>
                <c:pt idx="18">
                  <c:v>0.67800000000000005</c:v>
                </c:pt>
                <c:pt idx="19">
                  <c:v>0.68700000000000006</c:v>
                </c:pt>
                <c:pt idx="20">
                  <c:v>0.69899999999999995</c:v>
                </c:pt>
                <c:pt idx="21">
                  <c:v>0.70699999999999996</c:v>
                </c:pt>
                <c:pt idx="22">
                  <c:v>0.71599999999999997</c:v>
                </c:pt>
                <c:pt idx="23">
                  <c:v>0.72399999999999998</c:v>
                </c:pt>
                <c:pt idx="24">
                  <c:v>0.73099999999999998</c:v>
                </c:pt>
                <c:pt idx="25">
                  <c:v>0.73899999999999999</c:v>
                </c:pt>
                <c:pt idx="26">
                  <c:v>0.746</c:v>
                </c:pt>
                <c:pt idx="27">
                  <c:v>0.75</c:v>
                </c:pt>
                <c:pt idx="28">
                  <c:v>0.755</c:v>
                </c:pt>
                <c:pt idx="29">
                  <c:v>0.76100000000000001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ED-48B1-8932-DBAC07A790E2}"/>
            </c:ext>
          </c:extLst>
        </c:ser>
        <c:ser>
          <c:idx val="3"/>
          <c:order val="2"/>
          <c:tx>
            <c:strRef>
              <c:f>'ایران و اقتصادهای نوظهور'!$A$4</c:f>
              <c:strCache>
                <c:ptCount val="1"/>
                <c:pt idx="0">
                  <c:v>هند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40000"/>
                  <a:lumOff val="6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'ایران و اقتصادهای نوظهور'!$B$1:$AE$1</c:f>
              <c:numCache>
                <c:formatCode>0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'ایران و اقتصادهای نوظهور'!$B$4:$AE$4</c:f>
              <c:numCache>
                <c:formatCode>General</c:formatCode>
                <c:ptCount val="30"/>
                <c:pt idx="0">
                  <c:v>0.42899999999999999</c:v>
                </c:pt>
                <c:pt idx="1">
                  <c:v>0.433</c:v>
                </c:pt>
                <c:pt idx="2">
                  <c:v>0.44</c:v>
                </c:pt>
                <c:pt idx="3">
                  <c:v>0.44600000000000001</c:v>
                </c:pt>
                <c:pt idx="4">
                  <c:v>0.45300000000000001</c:v>
                </c:pt>
                <c:pt idx="5">
                  <c:v>0.46100000000000002</c:v>
                </c:pt>
                <c:pt idx="6">
                  <c:v>0.46800000000000003</c:v>
                </c:pt>
                <c:pt idx="7">
                  <c:v>0.47399999999999998</c:v>
                </c:pt>
                <c:pt idx="8">
                  <c:v>0.48099999999999998</c:v>
                </c:pt>
                <c:pt idx="9">
                  <c:v>0.48899999999999999</c:v>
                </c:pt>
                <c:pt idx="10">
                  <c:v>0.495</c:v>
                </c:pt>
                <c:pt idx="11">
                  <c:v>0.499</c:v>
                </c:pt>
                <c:pt idx="12">
                  <c:v>0.50600000000000001</c:v>
                </c:pt>
                <c:pt idx="13">
                  <c:v>0.51800000000000002</c:v>
                </c:pt>
                <c:pt idx="14">
                  <c:v>0.52700000000000002</c:v>
                </c:pt>
                <c:pt idx="15">
                  <c:v>0.53600000000000003</c:v>
                </c:pt>
                <c:pt idx="16">
                  <c:v>0.54600000000000004</c:v>
                </c:pt>
                <c:pt idx="17">
                  <c:v>0.55500000000000005</c:v>
                </c:pt>
                <c:pt idx="18">
                  <c:v>0.56299999999999994</c:v>
                </c:pt>
                <c:pt idx="19">
                  <c:v>0.56899999999999995</c:v>
                </c:pt>
                <c:pt idx="20">
                  <c:v>0.57899999999999996</c:v>
                </c:pt>
                <c:pt idx="21">
                  <c:v>0.58799999999999997</c:v>
                </c:pt>
                <c:pt idx="22">
                  <c:v>0.59699999999999998</c:v>
                </c:pt>
                <c:pt idx="23">
                  <c:v>0.60399999999999998</c:v>
                </c:pt>
                <c:pt idx="24">
                  <c:v>0.61599999999999999</c:v>
                </c:pt>
                <c:pt idx="25">
                  <c:v>0.624</c:v>
                </c:pt>
                <c:pt idx="26">
                  <c:v>0.63</c:v>
                </c:pt>
                <c:pt idx="27">
                  <c:v>0.64</c:v>
                </c:pt>
                <c:pt idx="28">
                  <c:v>0.64200000000000002</c:v>
                </c:pt>
                <c:pt idx="29">
                  <c:v>0.64500000000000002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ED-48B1-8932-DBAC07A790E2}"/>
            </c:ext>
          </c:extLst>
        </c:ser>
        <c:ser>
          <c:idx val="2"/>
          <c:order val="3"/>
          <c:tx>
            <c:strRef>
              <c:f>'ایران و اقتصادهای نوظهور'!$A$5</c:f>
              <c:strCache>
                <c:ptCount val="1"/>
                <c:pt idx="0">
                  <c:v>ایران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numRef>
              <c:f>'ایران و اقتصادهای نوظهور'!$B$1:$AE$1</c:f>
              <c:numCache>
                <c:formatCode>0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'ایران و اقتصادهای نوظهور'!$B$5:$AE$5</c:f>
              <c:numCache>
                <c:formatCode>General</c:formatCode>
                <c:ptCount val="30"/>
                <c:pt idx="0">
                  <c:v>0.56499999999999995</c:v>
                </c:pt>
                <c:pt idx="1">
                  <c:v>0.58299999999999996</c:v>
                </c:pt>
                <c:pt idx="2">
                  <c:v>0.59599999999999997</c:v>
                </c:pt>
                <c:pt idx="3">
                  <c:v>0.60699999999999998</c:v>
                </c:pt>
                <c:pt idx="4">
                  <c:v>0.61599999999999999</c:v>
                </c:pt>
                <c:pt idx="5">
                  <c:v>0.627</c:v>
                </c:pt>
                <c:pt idx="6">
                  <c:v>0.63400000000000001</c:v>
                </c:pt>
                <c:pt idx="7">
                  <c:v>0.64</c:v>
                </c:pt>
                <c:pt idx="8">
                  <c:v>0.64700000000000002</c:v>
                </c:pt>
                <c:pt idx="9">
                  <c:v>0.65200000000000002</c:v>
                </c:pt>
                <c:pt idx="10">
                  <c:v>0.65800000000000003</c:v>
                </c:pt>
                <c:pt idx="11">
                  <c:v>0.66500000000000004</c:v>
                </c:pt>
                <c:pt idx="12">
                  <c:v>0.67</c:v>
                </c:pt>
                <c:pt idx="13">
                  <c:v>0.67700000000000005</c:v>
                </c:pt>
                <c:pt idx="14">
                  <c:v>0.67800000000000005</c:v>
                </c:pt>
                <c:pt idx="15">
                  <c:v>0.68300000000000005</c:v>
                </c:pt>
                <c:pt idx="16">
                  <c:v>0.71899999999999997</c:v>
                </c:pt>
                <c:pt idx="17">
                  <c:v>0.72299999999999998</c:v>
                </c:pt>
                <c:pt idx="18">
                  <c:v>0.72799999999999998</c:v>
                </c:pt>
                <c:pt idx="19">
                  <c:v>0.73399999999999999</c:v>
                </c:pt>
                <c:pt idx="20">
                  <c:v>0.74199999999999999</c:v>
                </c:pt>
                <c:pt idx="21">
                  <c:v>0.753</c:v>
                </c:pt>
                <c:pt idx="22">
                  <c:v>0.76800000000000002</c:v>
                </c:pt>
                <c:pt idx="23">
                  <c:v>0.77100000000000002</c:v>
                </c:pt>
                <c:pt idx="24">
                  <c:v>0.77400000000000002</c:v>
                </c:pt>
                <c:pt idx="25">
                  <c:v>0.77400000000000002</c:v>
                </c:pt>
                <c:pt idx="26">
                  <c:v>0.78400000000000003</c:v>
                </c:pt>
                <c:pt idx="27">
                  <c:v>0.78700000000000003</c:v>
                </c:pt>
                <c:pt idx="28">
                  <c:v>0.78500000000000003</c:v>
                </c:pt>
                <c:pt idx="29">
                  <c:v>0.78300000000000003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ED-48B1-8932-DBAC07A790E2}"/>
            </c:ext>
          </c:extLst>
        </c:ser>
        <c:ser>
          <c:idx val="5"/>
          <c:order val="4"/>
          <c:tx>
            <c:strRef>
              <c:f>'ایران و اقتصادهای نوظهور'!$A$6</c:f>
              <c:strCache>
                <c:ptCount val="1"/>
                <c:pt idx="0">
                  <c:v>روسیه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'ایران و اقتصادهای نوظهور'!$B$1:$AE$1</c:f>
              <c:numCache>
                <c:formatCode>0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'ایران و اقتصادهای نوظهور'!$B$6:$AE$6</c:f>
              <c:numCache>
                <c:formatCode>General</c:formatCode>
                <c:ptCount val="30"/>
                <c:pt idx="0">
                  <c:v>0.73499999999999999</c:v>
                </c:pt>
                <c:pt idx="1">
                  <c:v>0.73099999999999998</c:v>
                </c:pt>
                <c:pt idx="2">
                  <c:v>0.72</c:v>
                </c:pt>
                <c:pt idx="3">
                  <c:v>0.71199999999999997</c:v>
                </c:pt>
                <c:pt idx="4">
                  <c:v>0.70299999999999996</c:v>
                </c:pt>
                <c:pt idx="5">
                  <c:v>0.70199999999999996</c:v>
                </c:pt>
                <c:pt idx="6">
                  <c:v>0.70299999999999996</c:v>
                </c:pt>
                <c:pt idx="7">
                  <c:v>0.70499999999999996</c:v>
                </c:pt>
                <c:pt idx="8">
                  <c:v>0.70499999999999996</c:v>
                </c:pt>
                <c:pt idx="9">
                  <c:v>0.71099999999999997</c:v>
                </c:pt>
                <c:pt idx="10">
                  <c:v>0.72199999999999998</c:v>
                </c:pt>
                <c:pt idx="11">
                  <c:v>0.72799999999999998</c:v>
                </c:pt>
                <c:pt idx="12">
                  <c:v>0.73399999999999999</c:v>
                </c:pt>
                <c:pt idx="13">
                  <c:v>0.74199999999999999</c:v>
                </c:pt>
                <c:pt idx="14">
                  <c:v>0.748</c:v>
                </c:pt>
                <c:pt idx="15">
                  <c:v>0.753</c:v>
                </c:pt>
                <c:pt idx="16">
                  <c:v>0.76</c:v>
                </c:pt>
                <c:pt idx="17">
                  <c:v>0.76900000000000002</c:v>
                </c:pt>
                <c:pt idx="18">
                  <c:v>0.77500000000000002</c:v>
                </c:pt>
                <c:pt idx="19">
                  <c:v>0.77300000000000002</c:v>
                </c:pt>
                <c:pt idx="20">
                  <c:v>0.78100000000000003</c:v>
                </c:pt>
                <c:pt idx="21">
                  <c:v>0.79</c:v>
                </c:pt>
                <c:pt idx="22">
                  <c:v>0.79800000000000004</c:v>
                </c:pt>
                <c:pt idx="23">
                  <c:v>0.80200000000000005</c:v>
                </c:pt>
                <c:pt idx="24">
                  <c:v>0.80700000000000005</c:v>
                </c:pt>
                <c:pt idx="25">
                  <c:v>0.80900000000000005</c:v>
                </c:pt>
                <c:pt idx="26">
                  <c:v>0.81499999999999995</c:v>
                </c:pt>
                <c:pt idx="27">
                  <c:v>0.82</c:v>
                </c:pt>
                <c:pt idx="28">
                  <c:v>0.82299999999999995</c:v>
                </c:pt>
                <c:pt idx="29">
                  <c:v>0.82399999999999995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5ED-48B1-8932-DBAC07A790E2}"/>
            </c:ext>
          </c:extLst>
        </c:ser>
        <c:ser>
          <c:idx val="6"/>
          <c:order val="5"/>
          <c:tx>
            <c:strRef>
              <c:f>'ایران و اقتصادهای نوظهور'!$A$7</c:f>
              <c:strCache>
                <c:ptCount val="1"/>
                <c:pt idx="0">
                  <c:v>آفریقای جنوبی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'ایران و اقتصادهای نوظهور'!$B$1:$AE$1</c:f>
              <c:numCache>
                <c:formatCode>0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'ایران و اقتصادهای نوظهور'!$B$7:$AE$7</c:f>
              <c:numCache>
                <c:formatCode>General</c:formatCode>
                <c:ptCount val="30"/>
                <c:pt idx="0">
                  <c:v>0.627</c:v>
                </c:pt>
                <c:pt idx="1">
                  <c:v>0.63400000000000001</c:v>
                </c:pt>
                <c:pt idx="2">
                  <c:v>0.64200000000000002</c:v>
                </c:pt>
                <c:pt idx="3">
                  <c:v>0.64800000000000002</c:v>
                </c:pt>
                <c:pt idx="4">
                  <c:v>0.65</c:v>
                </c:pt>
                <c:pt idx="5">
                  <c:v>0.65300000000000002</c:v>
                </c:pt>
                <c:pt idx="6">
                  <c:v>0.65</c:v>
                </c:pt>
                <c:pt idx="7">
                  <c:v>0.64600000000000002</c:v>
                </c:pt>
                <c:pt idx="8">
                  <c:v>0.64</c:v>
                </c:pt>
                <c:pt idx="9">
                  <c:v>0.63500000000000001</c:v>
                </c:pt>
                <c:pt idx="10">
                  <c:v>0.63100000000000001</c:v>
                </c:pt>
                <c:pt idx="11">
                  <c:v>0.61099999999999999</c:v>
                </c:pt>
                <c:pt idx="12">
                  <c:v>0.61899999999999999</c:v>
                </c:pt>
                <c:pt idx="13">
                  <c:v>0.61899999999999999</c:v>
                </c:pt>
                <c:pt idx="14">
                  <c:v>0.61899999999999999</c:v>
                </c:pt>
                <c:pt idx="15">
                  <c:v>0.622</c:v>
                </c:pt>
                <c:pt idx="16">
                  <c:v>0.626</c:v>
                </c:pt>
                <c:pt idx="17">
                  <c:v>0.63200000000000001</c:v>
                </c:pt>
                <c:pt idx="18">
                  <c:v>0.64600000000000002</c:v>
                </c:pt>
                <c:pt idx="19">
                  <c:v>0.65500000000000003</c:v>
                </c:pt>
                <c:pt idx="20">
                  <c:v>0.66400000000000003</c:v>
                </c:pt>
                <c:pt idx="21">
                  <c:v>0.66500000000000004</c:v>
                </c:pt>
                <c:pt idx="22">
                  <c:v>0.67500000000000004</c:v>
                </c:pt>
                <c:pt idx="23">
                  <c:v>0.68500000000000005</c:v>
                </c:pt>
                <c:pt idx="24">
                  <c:v>0.69299999999999995</c:v>
                </c:pt>
                <c:pt idx="25">
                  <c:v>0.70099999999999996</c:v>
                </c:pt>
                <c:pt idx="26">
                  <c:v>0.70299999999999996</c:v>
                </c:pt>
                <c:pt idx="27">
                  <c:v>0.70499999999999996</c:v>
                </c:pt>
                <c:pt idx="28">
                  <c:v>0.70699999999999996</c:v>
                </c:pt>
                <c:pt idx="29">
                  <c:v>0.70899999999999996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5ED-48B1-8932-DBAC07A79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823144"/>
        <c:axId val="381820400"/>
      </c:lineChart>
      <c:catAx>
        <c:axId val="3818231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381820400"/>
        <c:crosses val="autoZero"/>
        <c:auto val="1"/>
        <c:lblAlgn val="ctr"/>
        <c:lblOffset val="100"/>
        <c:noMultiLvlLbl val="0"/>
      </c:catAx>
      <c:valAx>
        <c:axId val="381820400"/>
        <c:scaling>
          <c:orientation val="minMax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381823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cs typeface="B Nazanin" panose="000004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747208859490217E-2"/>
          <c:y val="3.0402730630936094E-2"/>
          <c:w val="0.9472581859782413"/>
          <c:h val="0.79523401832694884"/>
        </c:manualLayout>
      </c:layout>
      <c:lineChart>
        <c:grouping val="standard"/>
        <c:varyColors val="0"/>
        <c:ser>
          <c:idx val="0"/>
          <c:order val="0"/>
          <c:tx>
            <c:strRef>
              <c:f>'ایران و اقتصادهای نوظهور'!$A$5</c:f>
              <c:strCache>
                <c:ptCount val="1"/>
                <c:pt idx="0">
                  <c:v>ایران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numRef>
              <c:f>'ایران و اقتصادهای نوظهور'!$B$1:$AE$1</c:f>
              <c:numCache>
                <c:formatCode>0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'ایران و اقتصادهای نوظهور'!$B$5:$AE$5</c:f>
              <c:numCache>
                <c:formatCode>General</c:formatCode>
                <c:ptCount val="30"/>
                <c:pt idx="0">
                  <c:v>0.56499999999999995</c:v>
                </c:pt>
                <c:pt idx="1">
                  <c:v>0.58299999999999996</c:v>
                </c:pt>
                <c:pt idx="2">
                  <c:v>0.59599999999999997</c:v>
                </c:pt>
                <c:pt idx="3">
                  <c:v>0.60699999999999998</c:v>
                </c:pt>
                <c:pt idx="4">
                  <c:v>0.61599999999999999</c:v>
                </c:pt>
                <c:pt idx="5">
                  <c:v>0.627</c:v>
                </c:pt>
                <c:pt idx="6">
                  <c:v>0.63400000000000001</c:v>
                </c:pt>
                <c:pt idx="7">
                  <c:v>0.64</c:v>
                </c:pt>
                <c:pt idx="8">
                  <c:v>0.64700000000000002</c:v>
                </c:pt>
                <c:pt idx="9">
                  <c:v>0.65200000000000002</c:v>
                </c:pt>
                <c:pt idx="10">
                  <c:v>0.65800000000000003</c:v>
                </c:pt>
                <c:pt idx="11">
                  <c:v>0.66500000000000004</c:v>
                </c:pt>
                <c:pt idx="12">
                  <c:v>0.67</c:v>
                </c:pt>
                <c:pt idx="13">
                  <c:v>0.67700000000000005</c:v>
                </c:pt>
                <c:pt idx="14">
                  <c:v>0.67800000000000005</c:v>
                </c:pt>
                <c:pt idx="15">
                  <c:v>0.68300000000000005</c:v>
                </c:pt>
                <c:pt idx="16">
                  <c:v>0.71899999999999997</c:v>
                </c:pt>
                <c:pt idx="17">
                  <c:v>0.72299999999999998</c:v>
                </c:pt>
                <c:pt idx="18">
                  <c:v>0.72799999999999998</c:v>
                </c:pt>
                <c:pt idx="19">
                  <c:v>0.73399999999999999</c:v>
                </c:pt>
                <c:pt idx="20">
                  <c:v>0.74199999999999999</c:v>
                </c:pt>
                <c:pt idx="21">
                  <c:v>0.753</c:v>
                </c:pt>
                <c:pt idx="22">
                  <c:v>0.76800000000000002</c:v>
                </c:pt>
                <c:pt idx="23">
                  <c:v>0.77100000000000002</c:v>
                </c:pt>
                <c:pt idx="24">
                  <c:v>0.77400000000000002</c:v>
                </c:pt>
                <c:pt idx="25">
                  <c:v>0.77400000000000002</c:v>
                </c:pt>
                <c:pt idx="26">
                  <c:v>0.78400000000000003</c:v>
                </c:pt>
                <c:pt idx="27">
                  <c:v>0.78700000000000003</c:v>
                </c:pt>
                <c:pt idx="28">
                  <c:v>0.78500000000000003</c:v>
                </c:pt>
                <c:pt idx="29">
                  <c:v>0.78300000000000003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09-48F0-B363-DAAD798B1B2D}"/>
            </c:ext>
          </c:extLst>
        </c:ser>
        <c:ser>
          <c:idx val="1"/>
          <c:order val="1"/>
          <c:tx>
            <c:strRef>
              <c:f>'ایران و اقتصادهای نوظهور'!$A$11</c:f>
              <c:strCache>
                <c:ptCount val="1"/>
                <c:pt idx="0">
                  <c:v>میانگین اقتصادهای نوظهور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'ایران و اقتصادهای نوظهور'!$B$1:$AE$1</c:f>
              <c:numCache>
                <c:formatCode>0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'ایران و اقتصادهای نوظهور'!$B$11:$AE$11</c:f>
              <c:numCache>
                <c:formatCode>0.000</c:formatCode>
                <c:ptCount val="30"/>
                <c:pt idx="0">
                  <c:v>0.58060000000000012</c:v>
                </c:pt>
                <c:pt idx="1">
                  <c:v>0.58520000000000005</c:v>
                </c:pt>
                <c:pt idx="2">
                  <c:v>0.58920000000000006</c:v>
                </c:pt>
                <c:pt idx="3">
                  <c:v>0.59360000000000002</c:v>
                </c:pt>
                <c:pt idx="4">
                  <c:v>0.59640000000000004</c:v>
                </c:pt>
                <c:pt idx="5">
                  <c:v>0.60240000000000005</c:v>
                </c:pt>
                <c:pt idx="6">
                  <c:v>0.60660000000000003</c:v>
                </c:pt>
                <c:pt idx="7">
                  <c:v>0.61060000000000003</c:v>
                </c:pt>
                <c:pt idx="8">
                  <c:v>0.61340000000000006</c:v>
                </c:pt>
                <c:pt idx="9">
                  <c:v>0.61799999999999999</c:v>
                </c:pt>
                <c:pt idx="10">
                  <c:v>0.62420000000000009</c:v>
                </c:pt>
                <c:pt idx="11">
                  <c:v>0.625</c:v>
                </c:pt>
                <c:pt idx="12">
                  <c:v>0.63279999999999992</c:v>
                </c:pt>
                <c:pt idx="13">
                  <c:v>0.63840000000000008</c:v>
                </c:pt>
                <c:pt idx="14">
                  <c:v>0.64399999999999991</c:v>
                </c:pt>
                <c:pt idx="15">
                  <c:v>0.6502</c:v>
                </c:pt>
                <c:pt idx="16">
                  <c:v>0.65739999999999998</c:v>
                </c:pt>
                <c:pt idx="17">
                  <c:v>0.66580000000000006</c:v>
                </c:pt>
                <c:pt idx="18">
                  <c:v>0.67579999999999996</c:v>
                </c:pt>
                <c:pt idx="19">
                  <c:v>0.68060000000000009</c:v>
                </c:pt>
                <c:pt idx="20">
                  <c:v>0.69000000000000006</c:v>
                </c:pt>
                <c:pt idx="21">
                  <c:v>0.69619999999999993</c:v>
                </c:pt>
                <c:pt idx="22">
                  <c:v>0.70419999999999994</c:v>
                </c:pt>
                <c:pt idx="23">
                  <c:v>0.71360000000000001</c:v>
                </c:pt>
                <c:pt idx="24">
                  <c:v>0.72060000000000002</c:v>
                </c:pt>
                <c:pt idx="25">
                  <c:v>0.72580000000000011</c:v>
                </c:pt>
                <c:pt idx="26">
                  <c:v>0.73039999999999994</c:v>
                </c:pt>
                <c:pt idx="27">
                  <c:v>0.73520000000000008</c:v>
                </c:pt>
                <c:pt idx="28">
                  <c:v>0.7377999999999999</c:v>
                </c:pt>
                <c:pt idx="29">
                  <c:v>0.74080000000000001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09-48F0-B363-DAAD798B1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423407"/>
        <c:axId val="609862799"/>
      </c:lineChart>
      <c:catAx>
        <c:axId val="665423407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609862799"/>
        <c:crosses val="autoZero"/>
        <c:auto val="1"/>
        <c:lblAlgn val="ctr"/>
        <c:lblOffset val="100"/>
        <c:noMultiLvlLbl val="0"/>
      </c:catAx>
      <c:valAx>
        <c:axId val="609862799"/>
        <c:scaling>
          <c:orientation val="minMax"/>
          <c:min val="0.55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6654234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cs typeface="B Nazanin" panose="000004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'ایران و کشورهای نفتی'!$A$2</c:f>
              <c:strCache>
                <c:ptCount val="1"/>
                <c:pt idx="0">
                  <c:v>الجزایر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'ایران و کشورهای نفتی'!$B$1:$AE$1</c:f>
              <c:numCache>
                <c:formatCode>0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'ایران و کشورهای نفتی'!$B$2:$AE$2</c:f>
              <c:numCache>
                <c:formatCode>General</c:formatCode>
                <c:ptCount val="30"/>
                <c:pt idx="0">
                  <c:v>0.57199999999999995</c:v>
                </c:pt>
                <c:pt idx="1">
                  <c:v>0.57599999999999996</c:v>
                </c:pt>
                <c:pt idx="2">
                  <c:v>0.58199999999999996</c:v>
                </c:pt>
                <c:pt idx="3">
                  <c:v>0.58599999999999997</c:v>
                </c:pt>
                <c:pt idx="4">
                  <c:v>0.59</c:v>
                </c:pt>
                <c:pt idx="5">
                  <c:v>0.59499999999999997</c:v>
                </c:pt>
                <c:pt idx="6">
                  <c:v>0.60199999999999998</c:v>
                </c:pt>
                <c:pt idx="7">
                  <c:v>0.61099999999999999</c:v>
                </c:pt>
                <c:pt idx="8">
                  <c:v>0.621</c:v>
                </c:pt>
                <c:pt idx="9">
                  <c:v>0.629</c:v>
                </c:pt>
                <c:pt idx="10">
                  <c:v>0.63700000000000001</c:v>
                </c:pt>
                <c:pt idx="11">
                  <c:v>0.64700000000000002</c:v>
                </c:pt>
                <c:pt idx="12">
                  <c:v>0.65700000000000003</c:v>
                </c:pt>
                <c:pt idx="13">
                  <c:v>0.66700000000000004</c:v>
                </c:pt>
                <c:pt idx="14">
                  <c:v>0.67700000000000005</c:v>
                </c:pt>
                <c:pt idx="15">
                  <c:v>0.68500000000000005</c:v>
                </c:pt>
                <c:pt idx="16">
                  <c:v>0.69</c:v>
                </c:pt>
                <c:pt idx="17">
                  <c:v>0.7</c:v>
                </c:pt>
                <c:pt idx="18">
                  <c:v>0.70199999999999996</c:v>
                </c:pt>
                <c:pt idx="19">
                  <c:v>0.71099999999999997</c:v>
                </c:pt>
                <c:pt idx="20">
                  <c:v>0.72099999999999997</c:v>
                </c:pt>
                <c:pt idx="21">
                  <c:v>0.72799999999999998</c:v>
                </c:pt>
                <c:pt idx="22">
                  <c:v>0.72799999999999998</c:v>
                </c:pt>
                <c:pt idx="23">
                  <c:v>0.72899999999999998</c:v>
                </c:pt>
                <c:pt idx="24">
                  <c:v>0.73599999999999999</c:v>
                </c:pt>
                <c:pt idx="25">
                  <c:v>0.74</c:v>
                </c:pt>
                <c:pt idx="26">
                  <c:v>0.74299999999999999</c:v>
                </c:pt>
                <c:pt idx="27">
                  <c:v>0.745</c:v>
                </c:pt>
                <c:pt idx="28">
                  <c:v>0.746</c:v>
                </c:pt>
                <c:pt idx="29">
                  <c:v>0.748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14-4195-B6F8-021463E7BD61}"/>
            </c:ext>
          </c:extLst>
        </c:ser>
        <c:ser>
          <c:idx val="1"/>
          <c:order val="1"/>
          <c:tx>
            <c:strRef>
              <c:f>'ایران و کشورهای نفتی'!$A$3</c:f>
              <c:strCache>
                <c:ptCount val="1"/>
                <c:pt idx="0">
                  <c:v>آنگولا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'ایران و کشورهای نفتی'!$B$1:$AE$1</c:f>
              <c:numCache>
                <c:formatCode>0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'ایران و کشورهای نفتی'!$B$3:$AE$3</c:f>
              <c:numCache>
                <c:formatCode>General</c:formatCode>
                <c:ptCount val="30"/>
                <c:pt idx="9">
                  <c:v>0.39100000000000001</c:v>
                </c:pt>
                <c:pt idx="10">
                  <c:v>0.4</c:v>
                </c:pt>
                <c:pt idx="11">
                  <c:v>0.41</c:v>
                </c:pt>
                <c:pt idx="12">
                  <c:v>0.42599999999999999</c:v>
                </c:pt>
                <c:pt idx="13">
                  <c:v>0.435</c:v>
                </c:pt>
                <c:pt idx="14">
                  <c:v>0.44600000000000001</c:v>
                </c:pt>
                <c:pt idx="15">
                  <c:v>0.46</c:v>
                </c:pt>
                <c:pt idx="16">
                  <c:v>0.47299999999999998</c:v>
                </c:pt>
                <c:pt idx="17">
                  <c:v>0.48899999999999999</c:v>
                </c:pt>
                <c:pt idx="18">
                  <c:v>0.501</c:v>
                </c:pt>
                <c:pt idx="19">
                  <c:v>0.51500000000000001</c:v>
                </c:pt>
                <c:pt idx="20">
                  <c:v>0.51700000000000002</c:v>
                </c:pt>
                <c:pt idx="21">
                  <c:v>0.53300000000000003</c:v>
                </c:pt>
                <c:pt idx="22">
                  <c:v>0.54400000000000004</c:v>
                </c:pt>
                <c:pt idx="23">
                  <c:v>0.55500000000000005</c:v>
                </c:pt>
                <c:pt idx="24">
                  <c:v>0.56499999999999995</c:v>
                </c:pt>
                <c:pt idx="25">
                  <c:v>0.57199999999999995</c:v>
                </c:pt>
                <c:pt idx="26">
                  <c:v>0.57799999999999996</c:v>
                </c:pt>
                <c:pt idx="27">
                  <c:v>0.58199999999999996</c:v>
                </c:pt>
                <c:pt idx="28">
                  <c:v>0.58199999999999996</c:v>
                </c:pt>
                <c:pt idx="29">
                  <c:v>0.58099999999999996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14-4195-B6F8-021463E7BD61}"/>
            </c:ext>
          </c:extLst>
        </c:ser>
        <c:ser>
          <c:idx val="2"/>
          <c:order val="2"/>
          <c:tx>
            <c:strRef>
              <c:f>'ایران و کشورهای نفتی'!$A$4</c:f>
              <c:strCache>
                <c:ptCount val="1"/>
                <c:pt idx="0">
                  <c:v>اکوادر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'ایران و کشورهای نفتی'!$B$1:$AE$1</c:f>
              <c:numCache>
                <c:formatCode>0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'ایران و کشورهای نفتی'!$B$4:$AE$4</c:f>
              <c:numCache>
                <c:formatCode>General</c:formatCode>
                <c:ptCount val="30"/>
                <c:pt idx="0">
                  <c:v>0.64800000000000002</c:v>
                </c:pt>
                <c:pt idx="1">
                  <c:v>0.65</c:v>
                </c:pt>
                <c:pt idx="2">
                  <c:v>0.65400000000000003</c:v>
                </c:pt>
                <c:pt idx="3">
                  <c:v>0.65800000000000003</c:v>
                </c:pt>
                <c:pt idx="4">
                  <c:v>0.66300000000000003</c:v>
                </c:pt>
                <c:pt idx="5">
                  <c:v>0.66600000000000004</c:v>
                </c:pt>
                <c:pt idx="6">
                  <c:v>0.66800000000000004</c:v>
                </c:pt>
                <c:pt idx="7">
                  <c:v>0.67200000000000004</c:v>
                </c:pt>
                <c:pt idx="8">
                  <c:v>0.67500000000000004</c:v>
                </c:pt>
                <c:pt idx="9">
                  <c:v>0.67300000000000004</c:v>
                </c:pt>
                <c:pt idx="10">
                  <c:v>0.67500000000000004</c:v>
                </c:pt>
                <c:pt idx="11">
                  <c:v>0.68</c:v>
                </c:pt>
                <c:pt idx="12">
                  <c:v>0.68400000000000005</c:v>
                </c:pt>
                <c:pt idx="13">
                  <c:v>0.68700000000000006</c:v>
                </c:pt>
                <c:pt idx="14">
                  <c:v>0.69299999999999995</c:v>
                </c:pt>
                <c:pt idx="15">
                  <c:v>0.69799999999999995</c:v>
                </c:pt>
                <c:pt idx="16">
                  <c:v>0.70099999999999996</c:v>
                </c:pt>
                <c:pt idx="17">
                  <c:v>0.71</c:v>
                </c:pt>
                <c:pt idx="18">
                  <c:v>0.71699999999999997</c:v>
                </c:pt>
                <c:pt idx="19">
                  <c:v>0.71899999999999997</c:v>
                </c:pt>
                <c:pt idx="20">
                  <c:v>0.72599999999999998</c:v>
                </c:pt>
                <c:pt idx="21">
                  <c:v>0.73199999999999998</c:v>
                </c:pt>
                <c:pt idx="22">
                  <c:v>0.751</c:v>
                </c:pt>
                <c:pt idx="23">
                  <c:v>0.754</c:v>
                </c:pt>
                <c:pt idx="24">
                  <c:v>0.75600000000000001</c:v>
                </c:pt>
                <c:pt idx="25">
                  <c:v>0.76400000000000001</c:v>
                </c:pt>
                <c:pt idx="26">
                  <c:v>0.75800000000000001</c:v>
                </c:pt>
                <c:pt idx="27">
                  <c:v>0.76</c:v>
                </c:pt>
                <c:pt idx="28">
                  <c:v>0.76200000000000001</c:v>
                </c:pt>
                <c:pt idx="29">
                  <c:v>0.75900000000000001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14-4195-B6F8-021463E7BD61}"/>
            </c:ext>
          </c:extLst>
        </c:ser>
        <c:ser>
          <c:idx val="3"/>
          <c:order val="3"/>
          <c:tx>
            <c:strRef>
              <c:f>'ایران و کشورهای نفتی'!$A$5</c:f>
              <c:strCache>
                <c:ptCount val="1"/>
                <c:pt idx="0">
                  <c:v>ایران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numRef>
              <c:f>'ایران و کشورهای نفتی'!$B$1:$AE$1</c:f>
              <c:numCache>
                <c:formatCode>0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'ایران و کشورهای نفتی'!$B$5:$AE$5</c:f>
              <c:numCache>
                <c:formatCode>General</c:formatCode>
                <c:ptCount val="30"/>
                <c:pt idx="0">
                  <c:v>0.56499999999999995</c:v>
                </c:pt>
                <c:pt idx="1">
                  <c:v>0.58299999999999996</c:v>
                </c:pt>
                <c:pt idx="2">
                  <c:v>0.59599999999999997</c:v>
                </c:pt>
                <c:pt idx="3">
                  <c:v>0.60699999999999998</c:v>
                </c:pt>
                <c:pt idx="4">
                  <c:v>0.61599999999999999</c:v>
                </c:pt>
                <c:pt idx="5">
                  <c:v>0.627</c:v>
                </c:pt>
                <c:pt idx="6">
                  <c:v>0.63400000000000001</c:v>
                </c:pt>
                <c:pt idx="7">
                  <c:v>0.64</c:v>
                </c:pt>
                <c:pt idx="8">
                  <c:v>0.64700000000000002</c:v>
                </c:pt>
                <c:pt idx="9">
                  <c:v>0.65200000000000002</c:v>
                </c:pt>
                <c:pt idx="10">
                  <c:v>0.65800000000000003</c:v>
                </c:pt>
                <c:pt idx="11">
                  <c:v>0.66500000000000004</c:v>
                </c:pt>
                <c:pt idx="12">
                  <c:v>0.67</c:v>
                </c:pt>
                <c:pt idx="13">
                  <c:v>0.67700000000000005</c:v>
                </c:pt>
                <c:pt idx="14">
                  <c:v>0.67800000000000005</c:v>
                </c:pt>
                <c:pt idx="15">
                  <c:v>0.68300000000000005</c:v>
                </c:pt>
                <c:pt idx="16">
                  <c:v>0.71899999999999997</c:v>
                </c:pt>
                <c:pt idx="17">
                  <c:v>0.72299999999999998</c:v>
                </c:pt>
                <c:pt idx="18">
                  <c:v>0.72799999999999998</c:v>
                </c:pt>
                <c:pt idx="19">
                  <c:v>0.73399999999999999</c:v>
                </c:pt>
                <c:pt idx="20">
                  <c:v>0.74199999999999999</c:v>
                </c:pt>
                <c:pt idx="21">
                  <c:v>0.753</c:v>
                </c:pt>
                <c:pt idx="22">
                  <c:v>0.76800000000000002</c:v>
                </c:pt>
                <c:pt idx="23">
                  <c:v>0.77100000000000002</c:v>
                </c:pt>
                <c:pt idx="24">
                  <c:v>0.77400000000000002</c:v>
                </c:pt>
                <c:pt idx="25">
                  <c:v>0.77400000000000002</c:v>
                </c:pt>
                <c:pt idx="26">
                  <c:v>0.78400000000000003</c:v>
                </c:pt>
                <c:pt idx="27">
                  <c:v>0.78700000000000003</c:v>
                </c:pt>
                <c:pt idx="28">
                  <c:v>0.78500000000000003</c:v>
                </c:pt>
                <c:pt idx="29">
                  <c:v>0.78300000000000003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14-4195-B6F8-021463E7BD61}"/>
            </c:ext>
          </c:extLst>
        </c:ser>
        <c:ser>
          <c:idx val="4"/>
          <c:order val="4"/>
          <c:tx>
            <c:strRef>
              <c:f>'ایران و کشورهای نفتی'!$A$6</c:f>
              <c:strCache>
                <c:ptCount val="1"/>
                <c:pt idx="0">
                  <c:v>عراق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'ایران و کشورهای نفتی'!$B$1:$AE$1</c:f>
              <c:numCache>
                <c:formatCode>0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'ایران و کشورهای نفتی'!$B$6:$AE$6</c:f>
              <c:numCache>
                <c:formatCode>General</c:formatCode>
                <c:ptCount val="30"/>
                <c:pt idx="0">
                  <c:v>0.56000000000000005</c:v>
                </c:pt>
                <c:pt idx="1">
                  <c:v>0.51200000000000001</c:v>
                </c:pt>
                <c:pt idx="2">
                  <c:v>0.52700000000000002</c:v>
                </c:pt>
                <c:pt idx="3">
                  <c:v>0.54800000000000004</c:v>
                </c:pt>
                <c:pt idx="4">
                  <c:v>0.54800000000000004</c:v>
                </c:pt>
                <c:pt idx="5">
                  <c:v>0.53900000000000003</c:v>
                </c:pt>
                <c:pt idx="6">
                  <c:v>0.56000000000000005</c:v>
                </c:pt>
                <c:pt idx="7">
                  <c:v>0.56899999999999995</c:v>
                </c:pt>
                <c:pt idx="8">
                  <c:v>0.58299999999999996</c:v>
                </c:pt>
                <c:pt idx="9">
                  <c:v>0.59099999999999997</c:v>
                </c:pt>
                <c:pt idx="10">
                  <c:v>0.59499999999999997</c:v>
                </c:pt>
                <c:pt idx="11">
                  <c:v>0.60099999999999998</c:v>
                </c:pt>
                <c:pt idx="12">
                  <c:v>0.60299999999999998</c:v>
                </c:pt>
                <c:pt idx="13">
                  <c:v>0.58899999999999997</c:v>
                </c:pt>
                <c:pt idx="14">
                  <c:v>0.61499999999999999</c:v>
                </c:pt>
                <c:pt idx="15">
                  <c:v>0.61699999999999999</c:v>
                </c:pt>
                <c:pt idx="16">
                  <c:v>0.62</c:v>
                </c:pt>
                <c:pt idx="17">
                  <c:v>0.623</c:v>
                </c:pt>
                <c:pt idx="18">
                  <c:v>0.63</c:v>
                </c:pt>
                <c:pt idx="19">
                  <c:v>0.63200000000000001</c:v>
                </c:pt>
                <c:pt idx="20">
                  <c:v>0.63600000000000001</c:v>
                </c:pt>
                <c:pt idx="21">
                  <c:v>0.64200000000000002</c:v>
                </c:pt>
                <c:pt idx="22">
                  <c:v>0.64600000000000002</c:v>
                </c:pt>
                <c:pt idx="23">
                  <c:v>0.64600000000000002</c:v>
                </c:pt>
                <c:pt idx="24">
                  <c:v>0.64500000000000002</c:v>
                </c:pt>
                <c:pt idx="25">
                  <c:v>0.64900000000000002</c:v>
                </c:pt>
                <c:pt idx="26">
                  <c:v>0.65600000000000003</c:v>
                </c:pt>
                <c:pt idx="27">
                  <c:v>0.66700000000000004</c:v>
                </c:pt>
                <c:pt idx="28">
                  <c:v>0.67100000000000004</c:v>
                </c:pt>
                <c:pt idx="29">
                  <c:v>0.67400000000000004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114-4195-B6F8-021463E7BD61}"/>
            </c:ext>
          </c:extLst>
        </c:ser>
        <c:ser>
          <c:idx val="5"/>
          <c:order val="5"/>
          <c:tx>
            <c:strRef>
              <c:f>'ایران و کشورهای نفتی'!$A$7</c:f>
              <c:strCache>
                <c:ptCount val="1"/>
                <c:pt idx="0">
                  <c:v>کویت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'ایران و کشورهای نفتی'!$B$1:$AE$1</c:f>
              <c:numCache>
                <c:formatCode>0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'ایران و کشورهای نفتی'!$B$7:$AE$7</c:f>
              <c:numCache>
                <c:formatCode>General</c:formatCode>
                <c:ptCount val="30"/>
                <c:pt idx="0">
                  <c:v>0.70499999999999996</c:v>
                </c:pt>
                <c:pt idx="1">
                  <c:v>0.66500000000000004</c:v>
                </c:pt>
                <c:pt idx="2">
                  <c:v>0.65900000000000003</c:v>
                </c:pt>
                <c:pt idx="3">
                  <c:v>0.68799999999999994</c:v>
                </c:pt>
                <c:pt idx="4">
                  <c:v>0.71799999999999997</c:v>
                </c:pt>
                <c:pt idx="5">
                  <c:v>0.748</c:v>
                </c:pt>
                <c:pt idx="6">
                  <c:v>0.77200000000000002</c:v>
                </c:pt>
                <c:pt idx="7">
                  <c:v>0.77500000000000002</c:v>
                </c:pt>
                <c:pt idx="8">
                  <c:v>0.78</c:v>
                </c:pt>
                <c:pt idx="9">
                  <c:v>0.78100000000000003</c:v>
                </c:pt>
                <c:pt idx="10">
                  <c:v>0.78100000000000003</c:v>
                </c:pt>
                <c:pt idx="11">
                  <c:v>0.77800000000000002</c:v>
                </c:pt>
                <c:pt idx="12">
                  <c:v>0.78</c:v>
                </c:pt>
                <c:pt idx="13">
                  <c:v>0.78800000000000003</c:v>
                </c:pt>
                <c:pt idx="14">
                  <c:v>0.78900000000000003</c:v>
                </c:pt>
                <c:pt idx="15">
                  <c:v>0.78300000000000003</c:v>
                </c:pt>
                <c:pt idx="16">
                  <c:v>0.78800000000000003</c:v>
                </c:pt>
                <c:pt idx="17">
                  <c:v>0.78800000000000003</c:v>
                </c:pt>
                <c:pt idx="18">
                  <c:v>0.79</c:v>
                </c:pt>
                <c:pt idx="19">
                  <c:v>0.78900000000000003</c:v>
                </c:pt>
                <c:pt idx="20">
                  <c:v>0.78800000000000003</c:v>
                </c:pt>
                <c:pt idx="21">
                  <c:v>0.79200000000000004</c:v>
                </c:pt>
                <c:pt idx="22">
                  <c:v>0.79600000000000004</c:v>
                </c:pt>
                <c:pt idx="23">
                  <c:v>0.79300000000000004</c:v>
                </c:pt>
                <c:pt idx="24">
                  <c:v>0.79600000000000004</c:v>
                </c:pt>
                <c:pt idx="25">
                  <c:v>0.80100000000000005</c:v>
                </c:pt>
                <c:pt idx="26">
                  <c:v>0.80400000000000005</c:v>
                </c:pt>
                <c:pt idx="27">
                  <c:v>0.80500000000000005</c:v>
                </c:pt>
                <c:pt idx="28">
                  <c:v>0.80700000000000005</c:v>
                </c:pt>
                <c:pt idx="29">
                  <c:v>0.80600000000000005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114-4195-B6F8-021463E7BD61}"/>
            </c:ext>
          </c:extLst>
        </c:ser>
        <c:ser>
          <c:idx val="6"/>
          <c:order val="6"/>
          <c:tx>
            <c:strRef>
              <c:f>'ایران و کشورهای نفتی'!$A$8</c:f>
              <c:strCache>
                <c:ptCount val="1"/>
                <c:pt idx="0">
                  <c:v>لیبی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'ایران و کشورهای نفتی'!$B$1:$AE$1</c:f>
              <c:numCache>
                <c:formatCode>0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'ایران و کشورهای نفتی'!$B$8:$AE$8</c:f>
              <c:numCache>
                <c:formatCode>General</c:formatCode>
                <c:ptCount val="30"/>
                <c:pt idx="0">
                  <c:v>0.72399999999999998</c:v>
                </c:pt>
                <c:pt idx="1">
                  <c:v>0.73399999999999999</c:v>
                </c:pt>
                <c:pt idx="2">
                  <c:v>0.74</c:v>
                </c:pt>
                <c:pt idx="3">
                  <c:v>0.74399999999999999</c:v>
                </c:pt>
                <c:pt idx="4">
                  <c:v>0.75</c:v>
                </c:pt>
                <c:pt idx="5">
                  <c:v>0.754</c:v>
                </c:pt>
                <c:pt idx="6">
                  <c:v>0.76</c:v>
                </c:pt>
                <c:pt idx="7">
                  <c:v>0.76700000000000002</c:v>
                </c:pt>
                <c:pt idx="8">
                  <c:v>0.77</c:v>
                </c:pt>
                <c:pt idx="9">
                  <c:v>0.77500000000000002</c:v>
                </c:pt>
                <c:pt idx="10">
                  <c:v>0.78</c:v>
                </c:pt>
                <c:pt idx="11">
                  <c:v>0.78500000000000003</c:v>
                </c:pt>
                <c:pt idx="12">
                  <c:v>0.79</c:v>
                </c:pt>
                <c:pt idx="13">
                  <c:v>0.79700000000000004</c:v>
                </c:pt>
                <c:pt idx="14">
                  <c:v>0.79800000000000004</c:v>
                </c:pt>
                <c:pt idx="15">
                  <c:v>0.8</c:v>
                </c:pt>
                <c:pt idx="16">
                  <c:v>0.8</c:v>
                </c:pt>
                <c:pt idx="17">
                  <c:v>0.8</c:v>
                </c:pt>
                <c:pt idx="18">
                  <c:v>0.8</c:v>
                </c:pt>
                <c:pt idx="19">
                  <c:v>0.79900000000000004</c:v>
                </c:pt>
                <c:pt idx="20">
                  <c:v>0.79800000000000004</c:v>
                </c:pt>
                <c:pt idx="21">
                  <c:v>0.76400000000000001</c:v>
                </c:pt>
                <c:pt idx="22">
                  <c:v>0.78900000000000003</c:v>
                </c:pt>
                <c:pt idx="23">
                  <c:v>0.76100000000000001</c:v>
                </c:pt>
                <c:pt idx="24">
                  <c:v>0.72799999999999998</c:v>
                </c:pt>
                <c:pt idx="25">
                  <c:v>0.69699999999999995</c:v>
                </c:pt>
                <c:pt idx="26">
                  <c:v>0.68700000000000006</c:v>
                </c:pt>
                <c:pt idx="27">
                  <c:v>0.71399999999999997</c:v>
                </c:pt>
                <c:pt idx="28">
                  <c:v>0.72099999999999997</c:v>
                </c:pt>
                <c:pt idx="29">
                  <c:v>0.72399999999999998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114-4195-B6F8-021463E7BD61}"/>
            </c:ext>
          </c:extLst>
        </c:ser>
        <c:ser>
          <c:idx val="7"/>
          <c:order val="7"/>
          <c:tx>
            <c:strRef>
              <c:f>'ایران و کشورهای نفتی'!$A$9</c:f>
              <c:strCache>
                <c:ptCount val="1"/>
                <c:pt idx="0">
                  <c:v>نیجریه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'ایران و کشورهای نفتی'!$B$1:$AE$1</c:f>
              <c:numCache>
                <c:formatCode>0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'ایران و کشورهای نفتی'!$B$9:$AE$9</c:f>
              <c:numCache>
                <c:formatCode>General</c:formatCode>
                <c:ptCount val="30"/>
                <c:pt idx="13">
                  <c:v>0.45</c:v>
                </c:pt>
                <c:pt idx="14">
                  <c:v>0.46</c:v>
                </c:pt>
                <c:pt idx="15">
                  <c:v>0.46500000000000002</c:v>
                </c:pt>
                <c:pt idx="16">
                  <c:v>0.47299999999999998</c:v>
                </c:pt>
                <c:pt idx="17">
                  <c:v>0.47799999999999998</c:v>
                </c:pt>
                <c:pt idx="18">
                  <c:v>0.48399999999999999</c:v>
                </c:pt>
                <c:pt idx="19">
                  <c:v>0.49</c:v>
                </c:pt>
                <c:pt idx="20">
                  <c:v>0.48199999999999998</c:v>
                </c:pt>
                <c:pt idx="21">
                  <c:v>0.49199999999999999</c:v>
                </c:pt>
                <c:pt idx="22">
                  <c:v>0.5</c:v>
                </c:pt>
                <c:pt idx="23">
                  <c:v>0.51900000000000002</c:v>
                </c:pt>
                <c:pt idx="24">
                  <c:v>0.52300000000000002</c:v>
                </c:pt>
                <c:pt idx="25">
                  <c:v>0.52600000000000002</c:v>
                </c:pt>
                <c:pt idx="26">
                  <c:v>0.52600000000000002</c:v>
                </c:pt>
                <c:pt idx="27">
                  <c:v>0.53100000000000003</c:v>
                </c:pt>
                <c:pt idx="28">
                  <c:v>0.53400000000000003</c:v>
                </c:pt>
                <c:pt idx="29">
                  <c:v>0.53900000000000003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114-4195-B6F8-021463E7BD61}"/>
            </c:ext>
          </c:extLst>
        </c:ser>
        <c:ser>
          <c:idx val="8"/>
          <c:order val="8"/>
          <c:tx>
            <c:strRef>
              <c:f>'ایران و کشورهای نفتی'!$A$10</c:f>
              <c:strCache>
                <c:ptCount val="1"/>
                <c:pt idx="0">
                  <c:v>قطر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'ایران و کشورهای نفتی'!$B$1:$AE$1</c:f>
              <c:numCache>
                <c:formatCode>0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'ایران و کشورهای نفتی'!$B$10:$AE$10</c:f>
              <c:numCache>
                <c:formatCode>General</c:formatCode>
                <c:ptCount val="30"/>
                <c:pt idx="0">
                  <c:v>0.75</c:v>
                </c:pt>
                <c:pt idx="1">
                  <c:v>0.747</c:v>
                </c:pt>
                <c:pt idx="2">
                  <c:v>0.751</c:v>
                </c:pt>
                <c:pt idx="3">
                  <c:v>0.76200000000000001</c:v>
                </c:pt>
                <c:pt idx="4">
                  <c:v>0.77300000000000002</c:v>
                </c:pt>
                <c:pt idx="5">
                  <c:v>0.78200000000000003</c:v>
                </c:pt>
                <c:pt idx="6">
                  <c:v>0.79400000000000004</c:v>
                </c:pt>
                <c:pt idx="7">
                  <c:v>0.80600000000000005</c:v>
                </c:pt>
                <c:pt idx="8">
                  <c:v>0.81</c:v>
                </c:pt>
                <c:pt idx="9">
                  <c:v>0.81399999999999995</c:v>
                </c:pt>
                <c:pt idx="10">
                  <c:v>0.81599999999999995</c:v>
                </c:pt>
                <c:pt idx="11">
                  <c:v>0.81699999999999995</c:v>
                </c:pt>
                <c:pt idx="12">
                  <c:v>0.82199999999999995</c:v>
                </c:pt>
                <c:pt idx="13">
                  <c:v>0.83</c:v>
                </c:pt>
                <c:pt idx="14">
                  <c:v>0.83199999999999996</c:v>
                </c:pt>
                <c:pt idx="15">
                  <c:v>0.83799999999999997</c:v>
                </c:pt>
                <c:pt idx="16">
                  <c:v>0.83499999999999996</c:v>
                </c:pt>
                <c:pt idx="17">
                  <c:v>0.83799999999999997</c:v>
                </c:pt>
                <c:pt idx="18">
                  <c:v>0.84299999999999997</c:v>
                </c:pt>
                <c:pt idx="19">
                  <c:v>0.84099999999999997</c:v>
                </c:pt>
                <c:pt idx="20">
                  <c:v>0.83399999999999996</c:v>
                </c:pt>
                <c:pt idx="21">
                  <c:v>0.84</c:v>
                </c:pt>
                <c:pt idx="22">
                  <c:v>0.85399999999999998</c:v>
                </c:pt>
                <c:pt idx="23">
                  <c:v>0.84199999999999997</c:v>
                </c:pt>
                <c:pt idx="24">
                  <c:v>0.83499999999999996</c:v>
                </c:pt>
                <c:pt idx="25">
                  <c:v>0.83899999999999997</c:v>
                </c:pt>
                <c:pt idx="26">
                  <c:v>0.84499999999999997</c:v>
                </c:pt>
                <c:pt idx="27">
                  <c:v>0.84799999999999998</c:v>
                </c:pt>
                <c:pt idx="28">
                  <c:v>0.84499999999999997</c:v>
                </c:pt>
                <c:pt idx="29">
                  <c:v>0.84799999999999998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114-4195-B6F8-021463E7BD61}"/>
            </c:ext>
          </c:extLst>
        </c:ser>
        <c:ser>
          <c:idx val="9"/>
          <c:order val="9"/>
          <c:tx>
            <c:strRef>
              <c:f>'ایران و کشورهای نفتی'!$A$11</c:f>
              <c:strCache>
                <c:ptCount val="1"/>
                <c:pt idx="0">
                  <c:v>عربستان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'ایران و کشورهای نفتی'!$B$1:$AE$1</c:f>
              <c:numCache>
                <c:formatCode>0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'ایران و کشورهای نفتی'!$B$11:$AE$11</c:f>
              <c:numCache>
                <c:formatCode>General</c:formatCode>
                <c:ptCount val="30"/>
                <c:pt idx="0">
                  <c:v>0.69699999999999995</c:v>
                </c:pt>
                <c:pt idx="1">
                  <c:v>0.70499999999999996</c:v>
                </c:pt>
                <c:pt idx="2">
                  <c:v>0.71</c:v>
                </c:pt>
                <c:pt idx="3">
                  <c:v>0.71399999999999997</c:v>
                </c:pt>
                <c:pt idx="4">
                  <c:v>0.71799999999999997</c:v>
                </c:pt>
                <c:pt idx="5">
                  <c:v>0.72199999999999998</c:v>
                </c:pt>
                <c:pt idx="6">
                  <c:v>0.72599999999999998</c:v>
                </c:pt>
                <c:pt idx="7">
                  <c:v>0.73099999999999998</c:v>
                </c:pt>
                <c:pt idx="8">
                  <c:v>0.73599999999999999</c:v>
                </c:pt>
                <c:pt idx="9">
                  <c:v>0.73799999999999999</c:v>
                </c:pt>
                <c:pt idx="10">
                  <c:v>0.74299999999999999</c:v>
                </c:pt>
                <c:pt idx="11">
                  <c:v>0.746</c:v>
                </c:pt>
                <c:pt idx="12">
                  <c:v>0.748</c:v>
                </c:pt>
                <c:pt idx="13">
                  <c:v>0.755</c:v>
                </c:pt>
                <c:pt idx="14">
                  <c:v>0.76400000000000001</c:v>
                </c:pt>
                <c:pt idx="15">
                  <c:v>0.77</c:v>
                </c:pt>
                <c:pt idx="16">
                  <c:v>0.77700000000000002</c:v>
                </c:pt>
                <c:pt idx="17">
                  <c:v>0.78300000000000003</c:v>
                </c:pt>
                <c:pt idx="18">
                  <c:v>0.79200000000000004</c:v>
                </c:pt>
                <c:pt idx="19">
                  <c:v>0.79600000000000004</c:v>
                </c:pt>
                <c:pt idx="20">
                  <c:v>0.80900000000000005</c:v>
                </c:pt>
                <c:pt idx="21">
                  <c:v>0.82299999999999995</c:v>
                </c:pt>
                <c:pt idx="22">
                  <c:v>0.83499999999999996</c:v>
                </c:pt>
                <c:pt idx="23">
                  <c:v>0.84499999999999997</c:v>
                </c:pt>
                <c:pt idx="24">
                  <c:v>0.85199999999999998</c:v>
                </c:pt>
                <c:pt idx="25">
                  <c:v>0.85899999999999999</c:v>
                </c:pt>
                <c:pt idx="26">
                  <c:v>0.85899999999999999</c:v>
                </c:pt>
                <c:pt idx="27">
                  <c:v>0.85199999999999998</c:v>
                </c:pt>
                <c:pt idx="28">
                  <c:v>0.85399999999999998</c:v>
                </c:pt>
                <c:pt idx="29">
                  <c:v>0.85399999999999998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114-4195-B6F8-021463E7BD61}"/>
            </c:ext>
          </c:extLst>
        </c:ser>
        <c:ser>
          <c:idx val="10"/>
          <c:order val="10"/>
          <c:tx>
            <c:strRef>
              <c:f>'ایران و کشورهای نفتی'!$A$12</c:f>
              <c:strCache>
                <c:ptCount val="1"/>
                <c:pt idx="0">
                  <c:v>امارات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'ایران و کشورهای نفتی'!$B$1:$AE$1</c:f>
              <c:numCache>
                <c:formatCode>0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'ایران و کشورهای نفتی'!$B$12:$AE$12</c:f>
              <c:numCache>
                <c:formatCode>General</c:formatCode>
                <c:ptCount val="30"/>
                <c:pt idx="0">
                  <c:v>0.72299999999999998</c:v>
                </c:pt>
                <c:pt idx="1">
                  <c:v>0.73499999999999999</c:v>
                </c:pt>
                <c:pt idx="2">
                  <c:v>0.73799999999999999</c:v>
                </c:pt>
                <c:pt idx="3">
                  <c:v>0.745</c:v>
                </c:pt>
                <c:pt idx="4">
                  <c:v>0.755</c:v>
                </c:pt>
                <c:pt idx="5">
                  <c:v>0.76400000000000001</c:v>
                </c:pt>
                <c:pt idx="6">
                  <c:v>0.76500000000000001</c:v>
                </c:pt>
                <c:pt idx="7">
                  <c:v>0.76600000000000001</c:v>
                </c:pt>
                <c:pt idx="8">
                  <c:v>0.76900000000000002</c:v>
                </c:pt>
                <c:pt idx="9">
                  <c:v>0.77600000000000002</c:v>
                </c:pt>
                <c:pt idx="10">
                  <c:v>0.78200000000000003</c:v>
                </c:pt>
                <c:pt idx="11">
                  <c:v>0.78700000000000003</c:v>
                </c:pt>
                <c:pt idx="12">
                  <c:v>0.79200000000000004</c:v>
                </c:pt>
                <c:pt idx="13">
                  <c:v>0.79800000000000004</c:v>
                </c:pt>
                <c:pt idx="14">
                  <c:v>0.80300000000000005</c:v>
                </c:pt>
                <c:pt idx="15">
                  <c:v>0.80900000000000005</c:v>
                </c:pt>
                <c:pt idx="16">
                  <c:v>0.81399999999999995</c:v>
                </c:pt>
                <c:pt idx="17">
                  <c:v>0.81899999999999995</c:v>
                </c:pt>
                <c:pt idx="18">
                  <c:v>0.82099999999999995</c:v>
                </c:pt>
                <c:pt idx="19">
                  <c:v>0.81899999999999995</c:v>
                </c:pt>
                <c:pt idx="20">
                  <c:v>0.82</c:v>
                </c:pt>
                <c:pt idx="21">
                  <c:v>0.82599999999999996</c:v>
                </c:pt>
                <c:pt idx="22">
                  <c:v>0.83199999999999996</c:v>
                </c:pt>
                <c:pt idx="23">
                  <c:v>0.83799999999999997</c:v>
                </c:pt>
                <c:pt idx="24">
                  <c:v>0.84699999999999998</c:v>
                </c:pt>
                <c:pt idx="25">
                  <c:v>0.85899999999999999</c:v>
                </c:pt>
                <c:pt idx="26">
                  <c:v>0.86399999999999999</c:v>
                </c:pt>
                <c:pt idx="27">
                  <c:v>0.88100000000000001</c:v>
                </c:pt>
                <c:pt idx="28">
                  <c:v>0.88900000000000001</c:v>
                </c:pt>
                <c:pt idx="29">
                  <c:v>0.89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114-4195-B6F8-021463E7BD61}"/>
            </c:ext>
          </c:extLst>
        </c:ser>
        <c:ser>
          <c:idx val="11"/>
          <c:order val="11"/>
          <c:tx>
            <c:strRef>
              <c:f>'ایران و کشورهای نفتی'!$A$13</c:f>
              <c:strCache>
                <c:ptCount val="1"/>
                <c:pt idx="0">
                  <c:v>ونزوئلا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'ایران و کشورهای نفتی'!$B$1:$AE$1</c:f>
              <c:numCache>
                <c:formatCode>0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'ایران و کشورهای نفتی'!$B$13:$AE$13</c:f>
              <c:numCache>
                <c:formatCode>General</c:formatCode>
                <c:ptCount val="30"/>
                <c:pt idx="0">
                  <c:v>0.64400000000000002</c:v>
                </c:pt>
                <c:pt idx="1">
                  <c:v>0.65400000000000003</c:v>
                </c:pt>
                <c:pt idx="2">
                  <c:v>0.66</c:v>
                </c:pt>
                <c:pt idx="3">
                  <c:v>0.66200000000000003</c:v>
                </c:pt>
                <c:pt idx="4">
                  <c:v>0.66200000000000003</c:v>
                </c:pt>
                <c:pt idx="5">
                  <c:v>0.66600000000000004</c:v>
                </c:pt>
                <c:pt idx="6">
                  <c:v>0.66800000000000004</c:v>
                </c:pt>
                <c:pt idx="7">
                  <c:v>0.67</c:v>
                </c:pt>
                <c:pt idx="8">
                  <c:v>0.67200000000000004</c:v>
                </c:pt>
                <c:pt idx="9">
                  <c:v>0.67400000000000004</c:v>
                </c:pt>
                <c:pt idx="10">
                  <c:v>0.67600000000000005</c:v>
                </c:pt>
                <c:pt idx="11">
                  <c:v>0.68400000000000005</c:v>
                </c:pt>
                <c:pt idx="12">
                  <c:v>0.69199999999999995</c:v>
                </c:pt>
                <c:pt idx="13">
                  <c:v>0.69199999999999995</c:v>
                </c:pt>
                <c:pt idx="14">
                  <c:v>0.70399999999999996</c:v>
                </c:pt>
                <c:pt idx="15">
                  <c:v>0.71799999999999997</c:v>
                </c:pt>
                <c:pt idx="16">
                  <c:v>0.73099999999999998</c:v>
                </c:pt>
                <c:pt idx="17">
                  <c:v>0.748</c:v>
                </c:pt>
                <c:pt idx="18">
                  <c:v>0.75700000000000001</c:v>
                </c:pt>
                <c:pt idx="19">
                  <c:v>0.75600000000000001</c:v>
                </c:pt>
                <c:pt idx="20">
                  <c:v>0.75700000000000001</c:v>
                </c:pt>
                <c:pt idx="21">
                  <c:v>0.76900000000000002</c:v>
                </c:pt>
                <c:pt idx="22">
                  <c:v>0.77200000000000002</c:v>
                </c:pt>
                <c:pt idx="23">
                  <c:v>0.77700000000000002</c:v>
                </c:pt>
                <c:pt idx="24">
                  <c:v>0.77500000000000002</c:v>
                </c:pt>
                <c:pt idx="25">
                  <c:v>0.76900000000000002</c:v>
                </c:pt>
                <c:pt idx="26">
                  <c:v>0.75900000000000001</c:v>
                </c:pt>
                <c:pt idx="27">
                  <c:v>0.74299999999999999</c:v>
                </c:pt>
                <c:pt idx="28">
                  <c:v>0.73299999999999998</c:v>
                </c:pt>
                <c:pt idx="29">
                  <c:v>0.71099999999999997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114-4195-B6F8-021463E7B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562432"/>
        <c:axId val="417551456"/>
      </c:lineChart>
      <c:catAx>
        <c:axId val="4175624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417551456"/>
        <c:crosses val="autoZero"/>
        <c:auto val="1"/>
        <c:lblAlgn val="ctr"/>
        <c:lblOffset val="100"/>
        <c:noMultiLvlLbl val="0"/>
      </c:catAx>
      <c:valAx>
        <c:axId val="417551456"/>
        <c:scaling>
          <c:orientation val="minMax"/>
          <c:min val="0.3500000000000000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41756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cs typeface="B Nazanin" panose="000004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'ایران و کشورهای نفتی'!$A$5</c:f>
              <c:strCache>
                <c:ptCount val="1"/>
                <c:pt idx="0">
                  <c:v>ایران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numRef>
              <c:f>'ایران و کشورهای نفتی'!$B$1:$AE$1</c:f>
              <c:numCache>
                <c:formatCode>0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'ایران و کشورهای نفتی'!$B$5:$AE$5</c:f>
              <c:numCache>
                <c:formatCode>General</c:formatCode>
                <c:ptCount val="30"/>
                <c:pt idx="0">
                  <c:v>0.56499999999999995</c:v>
                </c:pt>
                <c:pt idx="1">
                  <c:v>0.58299999999999996</c:v>
                </c:pt>
                <c:pt idx="2">
                  <c:v>0.59599999999999997</c:v>
                </c:pt>
                <c:pt idx="3">
                  <c:v>0.60699999999999998</c:v>
                </c:pt>
                <c:pt idx="4">
                  <c:v>0.61599999999999999</c:v>
                </c:pt>
                <c:pt idx="5">
                  <c:v>0.627</c:v>
                </c:pt>
                <c:pt idx="6">
                  <c:v>0.63400000000000001</c:v>
                </c:pt>
                <c:pt idx="7">
                  <c:v>0.64</c:v>
                </c:pt>
                <c:pt idx="8">
                  <c:v>0.64700000000000002</c:v>
                </c:pt>
                <c:pt idx="9">
                  <c:v>0.65200000000000002</c:v>
                </c:pt>
                <c:pt idx="10">
                  <c:v>0.65800000000000003</c:v>
                </c:pt>
                <c:pt idx="11">
                  <c:v>0.66500000000000004</c:v>
                </c:pt>
                <c:pt idx="12">
                  <c:v>0.67</c:v>
                </c:pt>
                <c:pt idx="13">
                  <c:v>0.67700000000000005</c:v>
                </c:pt>
                <c:pt idx="14">
                  <c:v>0.67800000000000005</c:v>
                </c:pt>
                <c:pt idx="15">
                  <c:v>0.68300000000000005</c:v>
                </c:pt>
                <c:pt idx="16">
                  <c:v>0.71899999999999997</c:v>
                </c:pt>
                <c:pt idx="17">
                  <c:v>0.72299999999999998</c:v>
                </c:pt>
                <c:pt idx="18">
                  <c:v>0.72799999999999998</c:v>
                </c:pt>
                <c:pt idx="19">
                  <c:v>0.73399999999999999</c:v>
                </c:pt>
                <c:pt idx="20">
                  <c:v>0.74199999999999999</c:v>
                </c:pt>
                <c:pt idx="21">
                  <c:v>0.753</c:v>
                </c:pt>
                <c:pt idx="22">
                  <c:v>0.76800000000000002</c:v>
                </c:pt>
                <c:pt idx="23">
                  <c:v>0.77100000000000002</c:v>
                </c:pt>
                <c:pt idx="24">
                  <c:v>0.77400000000000002</c:v>
                </c:pt>
                <c:pt idx="25">
                  <c:v>0.77400000000000002</c:v>
                </c:pt>
                <c:pt idx="26">
                  <c:v>0.78400000000000003</c:v>
                </c:pt>
                <c:pt idx="27">
                  <c:v>0.78700000000000003</c:v>
                </c:pt>
                <c:pt idx="28">
                  <c:v>0.78500000000000003</c:v>
                </c:pt>
                <c:pt idx="29">
                  <c:v>0.78300000000000003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35-468D-9E7C-1D82578D5B52}"/>
            </c:ext>
          </c:extLst>
        </c:ser>
        <c:ser>
          <c:idx val="1"/>
          <c:order val="1"/>
          <c:tx>
            <c:strRef>
              <c:f>'ایران و کشورهای نفتی'!$A$17</c:f>
              <c:strCache>
                <c:ptCount val="1"/>
                <c:pt idx="0">
                  <c:v>میانگین کشورهای نفتی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'ایران و کشورهای نفتی'!$B$1:$AE$1</c:f>
              <c:numCache>
                <c:formatCode>0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'ایران و کشورهای نفتی'!$B$17:$AE$17</c:f>
              <c:numCache>
                <c:formatCode>0.000</c:formatCode>
                <c:ptCount val="30"/>
                <c:pt idx="0">
                  <c:v>0.66922222222222216</c:v>
                </c:pt>
                <c:pt idx="1">
                  <c:v>0.66422222222222216</c:v>
                </c:pt>
                <c:pt idx="2">
                  <c:v>0.66899999999999993</c:v>
                </c:pt>
                <c:pt idx="3">
                  <c:v>0.67855555555555558</c:v>
                </c:pt>
                <c:pt idx="4">
                  <c:v>0.68633333333333324</c:v>
                </c:pt>
                <c:pt idx="5">
                  <c:v>0.69288888888888889</c:v>
                </c:pt>
                <c:pt idx="6">
                  <c:v>0.70166666666666666</c:v>
                </c:pt>
                <c:pt idx="7">
                  <c:v>0.70744444444444432</c:v>
                </c:pt>
                <c:pt idx="8">
                  <c:v>0.71288888888888879</c:v>
                </c:pt>
                <c:pt idx="9">
                  <c:v>0.68419999999999992</c:v>
                </c:pt>
                <c:pt idx="10">
                  <c:v>0.68850000000000011</c:v>
                </c:pt>
                <c:pt idx="11">
                  <c:v>0.69350000000000001</c:v>
                </c:pt>
                <c:pt idx="12">
                  <c:v>0.69940000000000002</c:v>
                </c:pt>
                <c:pt idx="13">
                  <c:v>0.68072727272727274</c:v>
                </c:pt>
                <c:pt idx="14">
                  <c:v>0.68918181818181823</c:v>
                </c:pt>
                <c:pt idx="15">
                  <c:v>0.69481818181818178</c:v>
                </c:pt>
                <c:pt idx="16">
                  <c:v>0.70018181818181813</c:v>
                </c:pt>
                <c:pt idx="17">
                  <c:v>0.70690909090909093</c:v>
                </c:pt>
                <c:pt idx="18">
                  <c:v>0.71245454545454534</c:v>
                </c:pt>
                <c:pt idx="19">
                  <c:v>0.71518181818181825</c:v>
                </c:pt>
                <c:pt idx="20">
                  <c:v>0.71709090909090911</c:v>
                </c:pt>
                <c:pt idx="21">
                  <c:v>0.72190909090909094</c:v>
                </c:pt>
                <c:pt idx="22">
                  <c:v>0.73154545454545439</c:v>
                </c:pt>
                <c:pt idx="23">
                  <c:v>0.73263636363636353</c:v>
                </c:pt>
                <c:pt idx="24">
                  <c:v>0.7325454545454545</c:v>
                </c:pt>
                <c:pt idx="25">
                  <c:v>0.73409090909090902</c:v>
                </c:pt>
                <c:pt idx="26">
                  <c:v>0.73445454545454536</c:v>
                </c:pt>
                <c:pt idx="27">
                  <c:v>0.73890909090909096</c:v>
                </c:pt>
                <c:pt idx="28">
                  <c:v>0.74036363636363633</c:v>
                </c:pt>
                <c:pt idx="29">
                  <c:v>0.73945454545454536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35-468D-9E7C-1D82578D5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107343"/>
        <c:axId val="526776463"/>
      </c:lineChart>
      <c:catAx>
        <c:axId val="600107343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526776463"/>
        <c:crosses val="autoZero"/>
        <c:auto val="1"/>
        <c:lblAlgn val="ctr"/>
        <c:lblOffset val="100"/>
        <c:noMultiLvlLbl val="0"/>
      </c:catAx>
      <c:valAx>
        <c:axId val="526776463"/>
        <c:scaling>
          <c:orientation val="minMax"/>
          <c:max val="0.8"/>
          <c:min val="0.55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600107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cs typeface="B Nazanin" panose="000004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464344</xdr:colOff>
      <xdr:row>4</xdr:row>
      <xdr:rowOff>27384</xdr:rowOff>
    </xdr:from>
    <xdr:to>
      <xdr:col>19</xdr:col>
      <xdr:colOff>333375</xdr:colOff>
      <xdr:row>26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440531</xdr:colOff>
      <xdr:row>28</xdr:row>
      <xdr:rowOff>3569</xdr:rowOff>
    </xdr:from>
    <xdr:to>
      <xdr:col>19</xdr:col>
      <xdr:colOff>595312</xdr:colOff>
      <xdr:row>52</xdr:row>
      <xdr:rowOff>130968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1C77B2B-8253-4876-850F-D74679D644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285749</xdr:colOff>
      <xdr:row>9</xdr:row>
      <xdr:rowOff>15837</xdr:rowOff>
    </xdr:from>
    <xdr:to>
      <xdr:col>19</xdr:col>
      <xdr:colOff>451436</xdr:colOff>
      <xdr:row>27</xdr:row>
      <xdr:rowOff>115171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496661</xdr:colOff>
      <xdr:row>12</xdr:row>
      <xdr:rowOff>237065</xdr:rowOff>
    </xdr:from>
    <xdr:to>
      <xdr:col>29</xdr:col>
      <xdr:colOff>365125</xdr:colOff>
      <xdr:row>32</xdr:row>
      <xdr:rowOff>195792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264584</xdr:colOff>
      <xdr:row>13</xdr:row>
      <xdr:rowOff>22373</xdr:rowOff>
    </xdr:from>
    <xdr:to>
      <xdr:col>15</xdr:col>
      <xdr:colOff>42334</xdr:colOff>
      <xdr:row>31</xdr:row>
      <xdr:rowOff>235855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A2FAC0-1C9D-43E2-A940-42A4220F85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761999</xdr:colOff>
      <xdr:row>20</xdr:row>
      <xdr:rowOff>27382</xdr:rowOff>
    </xdr:from>
    <xdr:to>
      <xdr:col>27</xdr:col>
      <xdr:colOff>95250</xdr:colOff>
      <xdr:row>40</xdr:row>
      <xdr:rowOff>166687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208358</xdr:colOff>
      <xdr:row>20</xdr:row>
      <xdr:rowOff>27382</xdr:rowOff>
    </xdr:from>
    <xdr:to>
      <xdr:col>12</xdr:col>
      <xdr:colOff>464342</xdr:colOff>
      <xdr:row>40</xdr:row>
      <xdr:rowOff>107155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BE5002-9418-4D31-B479-55FB1CCAC5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BE322-D6CA-41D0-9C6D-FB732654EF3C}">
  <dimension ref="A1:AF190"/>
  <sheetViews>
    <sheetView workbookViewId="0">
      <pane xSplit="1" ySplit="1" topLeftCell="Q182" activePane="bottomRight" state="frozen"/>
      <selection pane="topRight" activeCell="B1" sqref="B1"/>
      <selection pane="bottomLeft" activeCell="A2" sqref="A2"/>
      <selection pane="bottomRight" activeCell="AF1" sqref="AF1:AF1048576"/>
    </sheetView>
  </sheetViews>
  <sheetFormatPr defaultRowHeight="15" x14ac:dyDescent="0.25"/>
  <cols>
    <col min="1" max="1" width="26" style="18" customWidth="1"/>
    <col min="2" max="31" width="9.140625" style="15"/>
    <col min="32" max="32" width="15" style="16" customWidth="1"/>
  </cols>
  <sheetData>
    <row r="1" spans="1:32" ht="15.75" thickBot="1" x14ac:dyDescent="0.3">
      <c r="A1" s="19" t="s">
        <v>17</v>
      </c>
      <c r="B1" s="20">
        <v>1990</v>
      </c>
      <c r="C1" s="20">
        <v>1991</v>
      </c>
      <c r="D1" s="20">
        <v>1992</v>
      </c>
      <c r="E1" s="20">
        <v>1993</v>
      </c>
      <c r="F1" s="20">
        <v>1994</v>
      </c>
      <c r="G1" s="20">
        <v>1995</v>
      </c>
      <c r="H1" s="20">
        <v>1996</v>
      </c>
      <c r="I1" s="20">
        <v>1997</v>
      </c>
      <c r="J1" s="20">
        <v>1998</v>
      </c>
      <c r="K1" s="20">
        <v>1999</v>
      </c>
      <c r="L1" s="20">
        <v>2000</v>
      </c>
      <c r="M1" s="20">
        <v>2001</v>
      </c>
      <c r="N1" s="20">
        <v>2002</v>
      </c>
      <c r="O1" s="20">
        <v>2003</v>
      </c>
      <c r="P1" s="20">
        <v>2004</v>
      </c>
      <c r="Q1" s="20">
        <v>2005</v>
      </c>
      <c r="R1" s="20">
        <v>2006</v>
      </c>
      <c r="S1" s="20">
        <v>2007</v>
      </c>
      <c r="T1" s="20">
        <v>2008</v>
      </c>
      <c r="U1" s="20">
        <v>2009</v>
      </c>
      <c r="V1" s="20">
        <v>2010</v>
      </c>
      <c r="W1" s="20">
        <v>2011</v>
      </c>
      <c r="X1" s="20">
        <v>2012</v>
      </c>
      <c r="Y1" s="20">
        <v>2013</v>
      </c>
      <c r="Z1" s="20">
        <v>2014</v>
      </c>
      <c r="AA1" s="20">
        <v>2015</v>
      </c>
      <c r="AB1" s="20">
        <v>2016</v>
      </c>
      <c r="AC1" s="20">
        <v>2017</v>
      </c>
      <c r="AD1" s="20">
        <v>2018</v>
      </c>
      <c r="AE1" s="20">
        <v>2019</v>
      </c>
      <c r="AF1" s="21" t="s">
        <v>454</v>
      </c>
    </row>
    <row r="2" spans="1:32" ht="15.75" thickBot="1" x14ac:dyDescent="0.3">
      <c r="A2" s="17" t="s">
        <v>344</v>
      </c>
      <c r="B2" s="14">
        <v>0.84899999999999998</v>
      </c>
      <c r="C2" s="14">
        <v>0.85399999999999998</v>
      </c>
      <c r="D2" s="14">
        <v>0.86099999999999999</v>
      </c>
      <c r="E2" s="14">
        <v>0.86899999999999999</v>
      </c>
      <c r="F2" s="14">
        <v>0.88300000000000001</v>
      </c>
      <c r="G2" s="14">
        <v>0.88100000000000001</v>
      </c>
      <c r="H2" s="14">
        <v>0.88700000000000001</v>
      </c>
      <c r="I2" s="14">
        <v>0.89300000000000002</v>
      </c>
      <c r="J2" s="14">
        <v>0.90400000000000003</v>
      </c>
      <c r="K2" s="14">
        <v>0.90900000000000003</v>
      </c>
      <c r="L2" s="14">
        <v>0.91500000000000004</v>
      </c>
      <c r="M2" s="14">
        <v>0.91400000000000003</v>
      </c>
      <c r="N2" s="14">
        <v>0.91700000000000004</v>
      </c>
      <c r="O2" s="14">
        <v>0.92300000000000004</v>
      </c>
      <c r="P2" s="14">
        <v>0.93200000000000005</v>
      </c>
      <c r="Q2" s="14">
        <v>0.93100000000000005</v>
      </c>
      <c r="R2" s="14">
        <v>0.93400000000000005</v>
      </c>
      <c r="S2" s="14">
        <v>0.93600000000000005</v>
      </c>
      <c r="T2" s="14">
        <v>0.93700000000000006</v>
      </c>
      <c r="U2" s="14">
        <v>0.93700000000000006</v>
      </c>
      <c r="V2" s="14">
        <v>0.94</v>
      </c>
      <c r="W2" s="14">
        <v>0.94199999999999995</v>
      </c>
      <c r="X2" s="14">
        <v>0.94099999999999995</v>
      </c>
      <c r="Y2" s="14">
        <v>0.94399999999999995</v>
      </c>
      <c r="Z2" s="14">
        <v>0.94399999999999995</v>
      </c>
      <c r="AA2" s="14">
        <v>0.94699999999999995</v>
      </c>
      <c r="AB2" s="14">
        <v>0.95</v>
      </c>
      <c r="AC2" s="14">
        <v>0.95399999999999996</v>
      </c>
      <c r="AD2" s="14">
        <v>0.95599999999999996</v>
      </c>
      <c r="AE2" s="14">
        <v>0.95699999999999996</v>
      </c>
      <c r="AF2" s="12">
        <v>1</v>
      </c>
    </row>
    <row r="3" spans="1:32" ht="15.75" thickBot="1" x14ac:dyDescent="0.3">
      <c r="A3" s="17" t="s">
        <v>381</v>
      </c>
      <c r="B3" s="13">
        <v>0.84</v>
      </c>
      <c r="C3" s="13">
        <v>0.84199999999999997</v>
      </c>
      <c r="D3" s="13">
        <v>0.84499999999999997</v>
      </c>
      <c r="E3" s="13">
        <v>0.84899999999999998</v>
      </c>
      <c r="F3" s="13">
        <v>0.85199999999999998</v>
      </c>
      <c r="G3" s="13">
        <v>0.85599999999999998</v>
      </c>
      <c r="H3" s="13">
        <v>0.86299999999999999</v>
      </c>
      <c r="I3" s="13">
        <v>0.872</v>
      </c>
      <c r="J3" s="13">
        <v>0.88200000000000001</v>
      </c>
      <c r="K3" s="13">
        <v>0.88900000000000001</v>
      </c>
      <c r="L3" s="13">
        <v>0.89800000000000002</v>
      </c>
      <c r="M3" s="13">
        <v>0.9</v>
      </c>
      <c r="N3" s="13">
        <v>0.89900000000000002</v>
      </c>
      <c r="O3" s="13">
        <v>0.90500000000000003</v>
      </c>
      <c r="P3" s="13">
        <v>0.90900000000000003</v>
      </c>
      <c r="Q3" s="13">
        <v>0.91400000000000003</v>
      </c>
      <c r="R3" s="13">
        <v>0.92</v>
      </c>
      <c r="S3" s="13">
        <v>0.92300000000000004</v>
      </c>
      <c r="T3" s="13">
        <v>0.92500000000000004</v>
      </c>
      <c r="U3" s="13">
        <v>0.93500000000000005</v>
      </c>
      <c r="V3" s="13">
        <v>0.94099999999999995</v>
      </c>
      <c r="W3" s="13">
        <v>0.94099999999999995</v>
      </c>
      <c r="X3" s="13">
        <v>0.94399999999999995</v>
      </c>
      <c r="Y3" s="13">
        <v>0.94599999999999995</v>
      </c>
      <c r="Z3" s="13">
        <v>0.94199999999999995</v>
      </c>
      <c r="AA3" s="13">
        <v>0.94699999999999995</v>
      </c>
      <c r="AB3" s="13">
        <v>0.94699999999999995</v>
      </c>
      <c r="AC3" s="13">
        <v>0.94899999999999995</v>
      </c>
      <c r="AD3" s="13">
        <v>0.95499999999999996</v>
      </c>
      <c r="AE3" s="13">
        <v>0.95499999999999996</v>
      </c>
      <c r="AF3" s="12">
        <v>2</v>
      </c>
    </row>
    <row r="4" spans="1:32" ht="15.75" thickBot="1" x14ac:dyDescent="0.3">
      <c r="A4" s="17" t="s">
        <v>298</v>
      </c>
      <c r="B4" s="14">
        <v>0.77300000000000002</v>
      </c>
      <c r="C4" s="14">
        <v>0.77700000000000002</v>
      </c>
      <c r="D4" s="14">
        <v>0.78200000000000003</v>
      </c>
      <c r="E4" s="14">
        <v>0.79100000000000004</v>
      </c>
      <c r="F4" s="14">
        <v>0.79800000000000004</v>
      </c>
      <c r="G4" s="14">
        <v>0.80500000000000005</v>
      </c>
      <c r="H4" s="14">
        <v>0.81100000000000005</v>
      </c>
      <c r="I4" s="14">
        <v>0.81899999999999995</v>
      </c>
      <c r="J4" s="14">
        <v>0.85099999999999998</v>
      </c>
      <c r="K4" s="14">
        <v>0.85899999999999999</v>
      </c>
      <c r="L4" s="14">
        <v>0.86699999999999999</v>
      </c>
      <c r="M4" s="14">
        <v>0.873</v>
      </c>
      <c r="N4" s="14">
        <v>0.88100000000000001</v>
      </c>
      <c r="O4" s="14">
        <v>0.88900000000000001</v>
      </c>
      <c r="P4" s="14">
        <v>0.89800000000000002</v>
      </c>
      <c r="Q4" s="14">
        <v>0.90400000000000003</v>
      </c>
      <c r="R4" s="14">
        <v>0.90600000000000003</v>
      </c>
      <c r="S4" s="14">
        <v>0.90900000000000003</v>
      </c>
      <c r="T4" s="14">
        <v>0.91100000000000003</v>
      </c>
      <c r="U4" s="14">
        <v>0.90600000000000003</v>
      </c>
      <c r="V4" s="14">
        <v>0.90100000000000002</v>
      </c>
      <c r="W4" s="14">
        <v>0.90200000000000002</v>
      </c>
      <c r="X4" s="14">
        <v>0.90800000000000003</v>
      </c>
      <c r="Y4" s="14">
        <v>0.91700000000000004</v>
      </c>
      <c r="Z4" s="14">
        <v>0.92800000000000005</v>
      </c>
      <c r="AA4" s="14">
        <v>0.93500000000000005</v>
      </c>
      <c r="AB4" s="14">
        <v>0.94299999999999995</v>
      </c>
      <c r="AC4" s="14">
        <v>0.94699999999999995</v>
      </c>
      <c r="AD4" s="14">
        <v>0.95099999999999996</v>
      </c>
      <c r="AE4" s="14">
        <v>0.95499999999999996</v>
      </c>
      <c r="AF4" s="12">
        <v>2</v>
      </c>
    </row>
    <row r="5" spans="1:32" ht="15.75" thickBot="1" x14ac:dyDescent="0.3">
      <c r="A5" s="17" t="s">
        <v>293</v>
      </c>
      <c r="B5" s="13">
        <v>0.80700000000000005</v>
      </c>
      <c r="C5" s="13">
        <v>0.82</v>
      </c>
      <c r="D5" s="13">
        <v>0.82299999999999995</v>
      </c>
      <c r="E5" s="13">
        <v>0.82399999999999995</v>
      </c>
      <c r="F5" s="13">
        <v>0.82899999999999996</v>
      </c>
      <c r="G5" s="13">
        <v>0.83099999999999996</v>
      </c>
      <c r="H5" s="13">
        <v>0.83599999999999997</v>
      </c>
      <c r="I5" s="13">
        <v>0.84599999999999997</v>
      </c>
      <c r="J5" s="13">
        <v>0.85499999999999998</v>
      </c>
      <c r="K5" s="13">
        <v>0.86</v>
      </c>
      <c r="L5" s="13">
        <v>0.86699999999999999</v>
      </c>
      <c r="M5" s="13">
        <v>0.872</v>
      </c>
      <c r="N5" s="13">
        <v>0.88100000000000001</v>
      </c>
      <c r="O5" s="13">
        <v>0.88700000000000001</v>
      </c>
      <c r="P5" s="13">
        <v>0.89100000000000001</v>
      </c>
      <c r="Q5" s="13">
        <v>0.89600000000000002</v>
      </c>
      <c r="R5" s="13">
        <v>0.89900000000000002</v>
      </c>
      <c r="S5" s="13">
        <v>0.90500000000000003</v>
      </c>
      <c r="T5" s="13">
        <v>0.89900000000000002</v>
      </c>
      <c r="U5" s="13">
        <v>0.89800000000000002</v>
      </c>
      <c r="V5" s="13">
        <v>0.89800000000000002</v>
      </c>
      <c r="W5" s="13">
        <v>0.90700000000000003</v>
      </c>
      <c r="X5" s="13">
        <v>0.91500000000000004</v>
      </c>
      <c r="Y5" s="13">
        <v>0.92700000000000005</v>
      </c>
      <c r="Z5" s="13">
        <v>0.93100000000000005</v>
      </c>
      <c r="AA5" s="13">
        <v>0.93400000000000005</v>
      </c>
      <c r="AB5" s="13">
        <v>0.94099999999999995</v>
      </c>
      <c r="AC5" s="13">
        <v>0.94299999999999995</v>
      </c>
      <c r="AD5" s="13">
        <v>0.94599999999999995</v>
      </c>
      <c r="AE5" s="13">
        <v>0.94899999999999995</v>
      </c>
      <c r="AF5" s="12">
        <v>4</v>
      </c>
    </row>
    <row r="6" spans="1:32" ht="15.75" thickBot="1" x14ac:dyDescent="0.3">
      <c r="A6" s="17" t="s">
        <v>291</v>
      </c>
      <c r="B6" s="13">
        <v>0.78400000000000003</v>
      </c>
      <c r="C6" s="13">
        <v>0.78900000000000003</v>
      </c>
      <c r="D6" s="13">
        <v>0.79400000000000004</v>
      </c>
      <c r="E6" s="13">
        <v>0.80200000000000005</v>
      </c>
      <c r="F6" s="13">
        <v>0.80700000000000005</v>
      </c>
      <c r="G6" s="13">
        <v>0.81100000000000005</v>
      </c>
      <c r="H6" s="13">
        <v>0.81399999999999995</v>
      </c>
      <c r="I6" s="13">
        <v>0.81899999999999995</v>
      </c>
      <c r="J6" s="13">
        <v>0.82</v>
      </c>
      <c r="K6" s="13">
        <v>0.82399999999999995</v>
      </c>
      <c r="L6" s="13">
        <v>0.83</v>
      </c>
      <c r="M6" s="13">
        <v>0.83799999999999997</v>
      </c>
      <c r="N6" s="13">
        <v>0.84499999999999997</v>
      </c>
      <c r="O6" s="13">
        <v>0.85399999999999998</v>
      </c>
      <c r="P6" s="13">
        <v>0.86499999999999999</v>
      </c>
      <c r="Q6" s="13">
        <v>0.874</v>
      </c>
      <c r="R6" s="13">
        <v>0.88600000000000001</v>
      </c>
      <c r="S6" s="13">
        <v>0.89</v>
      </c>
      <c r="T6" s="13">
        <v>0.89900000000000002</v>
      </c>
      <c r="U6" s="13">
        <v>0.90100000000000002</v>
      </c>
      <c r="V6" s="13">
        <v>0.90400000000000003</v>
      </c>
      <c r="W6" s="13">
        <v>0.90700000000000003</v>
      </c>
      <c r="X6" s="13">
        <v>0.91400000000000003</v>
      </c>
      <c r="Y6" s="13">
        <v>0.91800000000000004</v>
      </c>
      <c r="Z6" s="13">
        <v>0.92600000000000005</v>
      </c>
      <c r="AA6" s="13">
        <v>0.93</v>
      </c>
      <c r="AB6" s="13">
        <v>0.93600000000000005</v>
      </c>
      <c r="AC6" s="13">
        <v>0.94099999999999995</v>
      </c>
      <c r="AD6" s="13">
        <v>0.94599999999999995</v>
      </c>
      <c r="AE6" s="13">
        <v>0.94899999999999995</v>
      </c>
      <c r="AF6" s="12">
        <v>4</v>
      </c>
    </row>
    <row r="7" spans="1:32" ht="15.75" thickBot="1" x14ac:dyDescent="0.3">
      <c r="A7" s="17" t="s">
        <v>281</v>
      </c>
      <c r="B7" s="13">
        <v>0.80800000000000005</v>
      </c>
      <c r="C7" s="13">
        <v>0.81599999999999995</v>
      </c>
      <c r="D7" s="13">
        <v>0.82099999999999995</v>
      </c>
      <c r="E7" s="13">
        <v>0.83099999999999996</v>
      </c>
      <c r="F7" s="13">
        <v>0.83699999999999997</v>
      </c>
      <c r="G7" s="13">
        <v>0.84199999999999997</v>
      </c>
      <c r="H7" s="13">
        <v>0.84599999999999997</v>
      </c>
      <c r="I7" s="13">
        <v>0.85099999999999998</v>
      </c>
      <c r="J7" s="13">
        <v>0.86</v>
      </c>
      <c r="K7" s="13">
        <v>0.86799999999999999</v>
      </c>
      <c r="L7" s="13">
        <v>0.876</v>
      </c>
      <c r="M7" s="13">
        <v>0.88400000000000001</v>
      </c>
      <c r="N7" s="13">
        <v>0.89</v>
      </c>
      <c r="O7" s="13">
        <v>0.89600000000000002</v>
      </c>
      <c r="P7" s="13">
        <v>0.90700000000000003</v>
      </c>
      <c r="Q7" s="13">
        <v>0.90800000000000003</v>
      </c>
      <c r="R7" s="13">
        <v>0.91800000000000004</v>
      </c>
      <c r="S7" s="13">
        <v>0.92100000000000004</v>
      </c>
      <c r="T7" s="13">
        <v>0.92400000000000004</v>
      </c>
      <c r="U7" s="13">
        <v>0.92400000000000004</v>
      </c>
      <c r="V7" s="13">
        <v>0.92700000000000005</v>
      </c>
      <c r="W7" s="13">
        <v>0.93300000000000005</v>
      </c>
      <c r="X7" s="13">
        <v>0.93400000000000005</v>
      </c>
      <c r="Y7" s="13">
        <v>0.93500000000000005</v>
      </c>
      <c r="Z7" s="13">
        <v>0.93700000000000006</v>
      </c>
      <c r="AA7" s="13">
        <v>0.93799999999999994</v>
      </c>
      <c r="AB7" s="13">
        <v>0.94099999999999995</v>
      </c>
      <c r="AC7" s="13">
        <v>0.94299999999999995</v>
      </c>
      <c r="AD7" s="13">
        <v>0.94599999999999995</v>
      </c>
      <c r="AE7" s="13">
        <v>0.94699999999999995</v>
      </c>
      <c r="AF7" s="12">
        <v>6</v>
      </c>
    </row>
    <row r="8" spans="1:32" ht="15.75" thickBot="1" x14ac:dyDescent="0.3">
      <c r="A8" s="17" t="s">
        <v>380</v>
      </c>
      <c r="B8" s="14">
        <v>0.82099999999999995</v>
      </c>
      <c r="C8" s="14">
        <v>0.82299999999999995</v>
      </c>
      <c r="D8" s="14">
        <v>0.82599999999999996</v>
      </c>
      <c r="E8" s="14">
        <v>0.84599999999999997</v>
      </c>
      <c r="F8" s="14">
        <v>0.85499999999999998</v>
      </c>
      <c r="G8" s="14">
        <v>0.86199999999999999</v>
      </c>
      <c r="H8" s="14">
        <v>0.86899999999999999</v>
      </c>
      <c r="I8" s="14">
        <v>0.88</v>
      </c>
      <c r="J8" s="14">
        <v>0.89400000000000002</v>
      </c>
      <c r="K8" s="14">
        <v>0.89900000000000002</v>
      </c>
      <c r="L8" s="14">
        <v>0.90300000000000002</v>
      </c>
      <c r="M8" s="14">
        <v>0.90500000000000003</v>
      </c>
      <c r="N8" s="14">
        <v>0.90800000000000003</v>
      </c>
      <c r="O8" s="14">
        <v>0.91300000000000003</v>
      </c>
      <c r="P8" s="14">
        <v>0.90100000000000002</v>
      </c>
      <c r="Q8" s="14">
        <v>0.90400000000000003</v>
      </c>
      <c r="R8" s="14">
        <v>0.90800000000000003</v>
      </c>
      <c r="S8" s="14">
        <v>0.91</v>
      </c>
      <c r="T8" s="14">
        <v>0.90700000000000003</v>
      </c>
      <c r="U8" s="14">
        <v>0.90500000000000003</v>
      </c>
      <c r="V8" s="14">
        <v>0.91100000000000003</v>
      </c>
      <c r="W8" s="14">
        <v>0.91200000000000003</v>
      </c>
      <c r="X8" s="14">
        <v>0.91400000000000003</v>
      </c>
      <c r="Y8" s="14">
        <v>0.93300000000000005</v>
      </c>
      <c r="Z8" s="14">
        <v>0.93500000000000005</v>
      </c>
      <c r="AA8" s="14">
        <v>0.93799999999999994</v>
      </c>
      <c r="AB8" s="14">
        <v>0.94</v>
      </c>
      <c r="AC8" s="14">
        <v>0.94199999999999995</v>
      </c>
      <c r="AD8" s="14">
        <v>0.94299999999999995</v>
      </c>
      <c r="AE8" s="14">
        <v>0.94499999999999995</v>
      </c>
      <c r="AF8" s="12">
        <v>7</v>
      </c>
    </row>
    <row r="9" spans="1:32" ht="15.75" thickBot="1" x14ac:dyDescent="0.3">
      <c r="A9" s="17" t="s">
        <v>225</v>
      </c>
      <c r="B9" s="13">
        <v>0.871</v>
      </c>
      <c r="C9" s="13">
        <v>0.871</v>
      </c>
      <c r="D9" s="13">
        <v>0.873</v>
      </c>
      <c r="E9" s="13">
        <v>0.876</v>
      </c>
      <c r="F9" s="13">
        <v>0.879</v>
      </c>
      <c r="G9" s="13">
        <v>0.88800000000000001</v>
      </c>
      <c r="H9" s="13">
        <v>0.89</v>
      </c>
      <c r="I9" s="13">
        <v>0.89300000000000002</v>
      </c>
      <c r="J9" s="13">
        <v>0.89600000000000002</v>
      </c>
      <c r="K9" s="13">
        <v>0.9</v>
      </c>
      <c r="L9" s="13">
        <v>0.90300000000000002</v>
      </c>
      <c r="M9" s="13">
        <v>0.90500000000000003</v>
      </c>
      <c r="N9" s="13">
        <v>0.90700000000000003</v>
      </c>
      <c r="O9" s="13">
        <v>0.90900000000000003</v>
      </c>
      <c r="P9" s="13">
        <v>0.91100000000000003</v>
      </c>
      <c r="Q9" s="13">
        <v>0.90600000000000003</v>
      </c>
      <c r="R9" s="13">
        <v>0.90900000000000003</v>
      </c>
      <c r="S9" s="13">
        <v>0.91200000000000003</v>
      </c>
      <c r="T9" s="13">
        <v>0.92600000000000005</v>
      </c>
      <c r="U9" s="13">
        <v>0.92800000000000005</v>
      </c>
      <c r="V9" s="13">
        <v>0.93</v>
      </c>
      <c r="W9" s="13">
        <v>0.93200000000000005</v>
      </c>
      <c r="X9" s="13">
        <v>0.93700000000000006</v>
      </c>
      <c r="Y9" s="13">
        <v>0.93100000000000005</v>
      </c>
      <c r="Z9" s="13">
        <v>0.93300000000000005</v>
      </c>
      <c r="AA9" s="13">
        <v>0.93799999999999994</v>
      </c>
      <c r="AB9" s="13">
        <v>0.93899999999999995</v>
      </c>
      <c r="AC9" s="13">
        <v>0.94099999999999995</v>
      </c>
      <c r="AD9" s="13">
        <v>0.94299999999999995</v>
      </c>
      <c r="AE9" s="13">
        <v>0.94399999999999995</v>
      </c>
      <c r="AF9" s="12">
        <v>8</v>
      </c>
    </row>
    <row r="10" spans="1:32" ht="15.75" thickBot="1" x14ac:dyDescent="0.3">
      <c r="A10" s="17" t="s">
        <v>338</v>
      </c>
      <c r="B10" s="14">
        <v>0.83599999999999997</v>
      </c>
      <c r="C10" s="14">
        <v>0.84</v>
      </c>
      <c r="D10" s="14">
        <v>0.84099999999999997</v>
      </c>
      <c r="E10" s="14">
        <v>0.84599999999999997</v>
      </c>
      <c r="F10" s="14">
        <v>0.871</v>
      </c>
      <c r="G10" s="14">
        <v>0.86799999999999999</v>
      </c>
      <c r="H10" s="14">
        <v>0.872</v>
      </c>
      <c r="I10" s="14">
        <v>0.872</v>
      </c>
      <c r="J10" s="14">
        <v>0.874</v>
      </c>
      <c r="K10" s="14">
        <v>0.877</v>
      </c>
      <c r="L10" s="14">
        <v>0.88200000000000001</v>
      </c>
      <c r="M10" s="14">
        <v>0.88600000000000001</v>
      </c>
      <c r="N10" s="14">
        <v>0.88500000000000001</v>
      </c>
      <c r="O10" s="14">
        <v>0.89</v>
      </c>
      <c r="P10" s="14">
        <v>0.89200000000000002</v>
      </c>
      <c r="Q10" s="14">
        <v>0.89700000000000002</v>
      </c>
      <c r="R10" s="14">
        <v>0.90300000000000002</v>
      </c>
      <c r="S10" s="14">
        <v>0.91</v>
      </c>
      <c r="T10" s="14">
        <v>0.91300000000000003</v>
      </c>
      <c r="U10" s="14">
        <v>0.91200000000000003</v>
      </c>
      <c r="V10" s="14">
        <v>0.91700000000000004</v>
      </c>
      <c r="W10" s="14">
        <v>0.92800000000000005</v>
      </c>
      <c r="X10" s="14">
        <v>0.92800000000000005</v>
      </c>
      <c r="Y10" s="14">
        <v>0.93</v>
      </c>
      <c r="Z10" s="14">
        <v>0.93200000000000005</v>
      </c>
      <c r="AA10" s="14">
        <v>0.93400000000000005</v>
      </c>
      <c r="AB10" s="14">
        <v>0.93600000000000005</v>
      </c>
      <c r="AC10" s="14">
        <v>0.93899999999999995</v>
      </c>
      <c r="AD10" s="14">
        <v>0.94199999999999995</v>
      </c>
      <c r="AE10" s="14">
        <v>0.94399999999999995</v>
      </c>
      <c r="AF10" s="12">
        <v>8</v>
      </c>
    </row>
    <row r="11" spans="1:32" ht="15.75" thickBot="1" x14ac:dyDescent="0.3">
      <c r="A11" s="17" t="s">
        <v>263</v>
      </c>
      <c r="B11" s="13">
        <v>0.80600000000000005</v>
      </c>
      <c r="C11" s="13">
        <v>0.81100000000000005</v>
      </c>
      <c r="D11" s="13">
        <v>0.81499999999999995</v>
      </c>
      <c r="E11" s="13">
        <v>0.82199999999999995</v>
      </c>
      <c r="F11" s="13">
        <v>0.83099999999999996</v>
      </c>
      <c r="G11" s="13">
        <v>0.83699999999999997</v>
      </c>
      <c r="H11" s="13">
        <v>0.84399999999999997</v>
      </c>
      <c r="I11" s="13">
        <v>0.85</v>
      </c>
      <c r="J11" s="13">
        <v>0.85599999999999998</v>
      </c>
      <c r="K11" s="13">
        <v>0.86799999999999999</v>
      </c>
      <c r="L11" s="13">
        <v>0.87</v>
      </c>
      <c r="M11" s="13">
        <v>0.88300000000000001</v>
      </c>
      <c r="N11" s="13">
        <v>0.89</v>
      </c>
      <c r="O11" s="13">
        <v>0.90100000000000002</v>
      </c>
      <c r="P11" s="13">
        <v>0.90500000000000003</v>
      </c>
      <c r="Q11" s="13">
        <v>0.91</v>
      </c>
      <c r="R11" s="13">
        <v>0.91200000000000003</v>
      </c>
      <c r="S11" s="13">
        <v>0.91100000000000003</v>
      </c>
      <c r="T11" s="13">
        <v>0.91700000000000004</v>
      </c>
      <c r="U11" s="13">
        <v>0.91400000000000003</v>
      </c>
      <c r="V11" s="13">
        <v>0.91700000000000004</v>
      </c>
      <c r="W11" s="13">
        <v>0.93</v>
      </c>
      <c r="X11" s="13">
        <v>0.93100000000000005</v>
      </c>
      <c r="Y11" s="13">
        <v>0.93300000000000005</v>
      </c>
      <c r="Z11" s="13">
        <v>0.93500000000000005</v>
      </c>
      <c r="AA11" s="13">
        <v>0.93300000000000005</v>
      </c>
      <c r="AB11" s="13">
        <v>0.93500000000000005</v>
      </c>
      <c r="AC11" s="13">
        <v>0.93600000000000005</v>
      </c>
      <c r="AD11" s="13">
        <v>0.93899999999999995</v>
      </c>
      <c r="AE11" s="13">
        <v>0.94</v>
      </c>
      <c r="AF11" s="12">
        <v>10</v>
      </c>
    </row>
    <row r="12" spans="1:32" ht="15.75" thickBot="1" x14ac:dyDescent="0.3">
      <c r="A12" s="17" t="s">
        <v>276</v>
      </c>
      <c r="B12" s="14">
        <v>0.79</v>
      </c>
      <c r="C12" s="14">
        <v>0.79300000000000004</v>
      </c>
      <c r="D12" s="14">
        <v>0.80100000000000005</v>
      </c>
      <c r="E12" s="14">
        <v>0.80500000000000005</v>
      </c>
      <c r="F12" s="14">
        <v>0.81499999999999995</v>
      </c>
      <c r="G12" s="14">
        <v>0.82299999999999995</v>
      </c>
      <c r="H12" s="14">
        <v>0.83</v>
      </c>
      <c r="I12" s="14">
        <v>0.83799999999999997</v>
      </c>
      <c r="J12" s="14">
        <v>0.84599999999999997</v>
      </c>
      <c r="K12" s="14">
        <v>0.85399999999999998</v>
      </c>
      <c r="L12" s="14">
        <v>0.86399999999999999</v>
      </c>
      <c r="M12" s="14">
        <v>0.871</v>
      </c>
      <c r="N12" s="14">
        <v>0.874</v>
      </c>
      <c r="O12" s="14">
        <v>0.877</v>
      </c>
      <c r="P12" s="14">
        <v>0.90400000000000003</v>
      </c>
      <c r="Q12" s="14">
        <v>0.90800000000000003</v>
      </c>
      <c r="R12" s="14">
        <v>0.91200000000000003</v>
      </c>
      <c r="S12" s="14">
        <v>0.91500000000000004</v>
      </c>
      <c r="T12" s="14">
        <v>0.91700000000000004</v>
      </c>
      <c r="U12" s="14">
        <v>0.91200000000000003</v>
      </c>
      <c r="V12" s="14">
        <v>0.91600000000000004</v>
      </c>
      <c r="W12" s="14">
        <v>0.92</v>
      </c>
      <c r="X12" s="14">
        <v>0.92100000000000004</v>
      </c>
      <c r="Y12" s="14">
        <v>0.92800000000000005</v>
      </c>
      <c r="Z12" s="14">
        <v>0.92800000000000005</v>
      </c>
      <c r="AA12" s="14">
        <v>0.93</v>
      </c>
      <c r="AB12" s="14">
        <v>0.93200000000000005</v>
      </c>
      <c r="AC12" s="14">
        <v>0.93500000000000005</v>
      </c>
      <c r="AD12" s="14">
        <v>0.93700000000000006</v>
      </c>
      <c r="AE12" s="14">
        <v>0.93799999999999994</v>
      </c>
      <c r="AF12" s="12">
        <v>11</v>
      </c>
    </row>
    <row r="13" spans="1:32" ht="15.75" thickBot="1" x14ac:dyDescent="0.3">
      <c r="A13" s="17" t="s">
        <v>370</v>
      </c>
      <c r="B13" s="14">
        <v>0.72099999999999997</v>
      </c>
      <c r="C13" s="14">
        <v>0.73099999999999998</v>
      </c>
      <c r="D13" s="14">
        <v>0.74199999999999999</v>
      </c>
      <c r="E13" s="14">
        <v>0.753</v>
      </c>
      <c r="F13" s="14">
        <v>0.76400000000000001</v>
      </c>
      <c r="G13" s="14">
        <v>0.77400000000000002</v>
      </c>
      <c r="H13" s="14">
        <v>0.78300000000000003</v>
      </c>
      <c r="I13" s="14">
        <v>0.79400000000000004</v>
      </c>
      <c r="J13" s="14">
        <v>0.79900000000000004</v>
      </c>
      <c r="K13" s="14">
        <v>0.81</v>
      </c>
      <c r="L13" s="14">
        <v>0.82099999999999995</v>
      </c>
      <c r="M13" s="14">
        <v>0.82499999999999996</v>
      </c>
      <c r="N13" s="14">
        <v>0.83299999999999996</v>
      </c>
      <c r="O13" s="14">
        <v>0.84199999999999997</v>
      </c>
      <c r="P13" s="14">
        <v>0.84899999999999998</v>
      </c>
      <c r="Q13" s="14">
        <v>0.874</v>
      </c>
      <c r="R13" s="14">
        <v>0.88100000000000001</v>
      </c>
      <c r="S13" s="14">
        <v>0.88200000000000001</v>
      </c>
      <c r="T13" s="14">
        <v>0.88800000000000001</v>
      </c>
      <c r="U13" s="14">
        <v>0.88800000000000001</v>
      </c>
      <c r="V13" s="14">
        <v>0.90900000000000003</v>
      </c>
      <c r="W13" s="14">
        <v>0.91300000000000003</v>
      </c>
      <c r="X13" s="14">
        <v>0.91800000000000004</v>
      </c>
      <c r="Y13" s="14">
        <v>0.92100000000000004</v>
      </c>
      <c r="Z13" s="14">
        <v>0.92600000000000005</v>
      </c>
      <c r="AA13" s="14">
        <v>0.93100000000000005</v>
      </c>
      <c r="AB13" s="14">
        <v>0.93500000000000005</v>
      </c>
      <c r="AC13" s="14">
        <v>0.93300000000000005</v>
      </c>
      <c r="AD13" s="14">
        <v>0.93600000000000005</v>
      </c>
      <c r="AE13" s="14">
        <v>0.93799999999999994</v>
      </c>
      <c r="AF13" s="12">
        <v>11</v>
      </c>
    </row>
    <row r="14" spans="1:32" ht="15.75" thickBot="1" x14ac:dyDescent="0.3">
      <c r="A14" s="17" t="s">
        <v>396</v>
      </c>
      <c r="B14" s="14">
        <v>0.78100000000000003</v>
      </c>
      <c r="C14" s="14">
        <v>0.79400000000000004</v>
      </c>
      <c r="D14" s="14">
        <v>0.80700000000000005</v>
      </c>
      <c r="E14" s="14">
        <v>0.82</v>
      </c>
      <c r="F14" s="14">
        <v>0.83299999999999996</v>
      </c>
      <c r="G14" s="14">
        <v>0.84599999999999997</v>
      </c>
      <c r="H14" s="14">
        <v>0.85099999999999998</v>
      </c>
      <c r="I14" s="14">
        <v>0.85599999999999998</v>
      </c>
      <c r="J14" s="14">
        <v>0.86199999999999999</v>
      </c>
      <c r="K14" s="14">
        <v>0.86799999999999999</v>
      </c>
      <c r="L14" s="14">
        <v>0.874</v>
      </c>
      <c r="M14" s="14">
        <v>0.878</v>
      </c>
      <c r="N14" s="14">
        <v>0.88100000000000001</v>
      </c>
      <c r="O14" s="14">
        <v>0.88500000000000001</v>
      </c>
      <c r="P14" s="14">
        <v>0.89200000000000002</v>
      </c>
      <c r="Q14" s="14">
        <v>0.89700000000000002</v>
      </c>
      <c r="R14" s="14">
        <v>0.89600000000000002</v>
      </c>
      <c r="S14" s="14">
        <v>0.89900000000000002</v>
      </c>
      <c r="T14" s="14">
        <v>0.90300000000000002</v>
      </c>
      <c r="U14" s="14">
        <v>0.90600000000000003</v>
      </c>
      <c r="V14" s="14">
        <v>0.91200000000000003</v>
      </c>
      <c r="W14" s="14">
        <v>0.90600000000000003</v>
      </c>
      <c r="X14" s="14">
        <v>0.90400000000000003</v>
      </c>
      <c r="Y14" s="14">
        <v>0.92100000000000004</v>
      </c>
      <c r="Z14" s="14">
        <v>0.92500000000000004</v>
      </c>
      <c r="AA14" s="14">
        <v>0.92300000000000004</v>
      </c>
      <c r="AB14" s="14">
        <v>0.92400000000000004</v>
      </c>
      <c r="AC14" s="14">
        <v>0.92600000000000005</v>
      </c>
      <c r="AD14" s="14">
        <v>0.92800000000000005</v>
      </c>
      <c r="AE14" s="14">
        <v>0.93200000000000005</v>
      </c>
      <c r="AF14" s="12">
        <v>13</v>
      </c>
    </row>
    <row r="15" spans="1:32" ht="15.75" thickBot="1" x14ac:dyDescent="0.3">
      <c r="A15" s="17" t="s">
        <v>339</v>
      </c>
      <c r="B15" s="13">
        <v>0.82599999999999996</v>
      </c>
      <c r="C15" s="13">
        <v>0.82699999999999996</v>
      </c>
      <c r="D15" s="13">
        <v>0.83199999999999996</v>
      </c>
      <c r="E15" s="13">
        <v>0.84399999999999997</v>
      </c>
      <c r="F15" s="13">
        <v>0.85299999999999998</v>
      </c>
      <c r="G15" s="13">
        <v>0.85899999999999999</v>
      </c>
      <c r="H15" s="13">
        <v>0.86199999999999999</v>
      </c>
      <c r="I15" s="13">
        <v>0.86799999999999999</v>
      </c>
      <c r="J15" s="13">
        <v>0.87</v>
      </c>
      <c r="K15" s="13">
        <v>0.872</v>
      </c>
      <c r="L15" s="13">
        <v>0.876</v>
      </c>
      <c r="M15" s="13">
        <v>0.88</v>
      </c>
      <c r="N15" s="13">
        <v>0.88800000000000001</v>
      </c>
      <c r="O15" s="13">
        <v>0.89100000000000001</v>
      </c>
      <c r="P15" s="13">
        <v>0.89400000000000002</v>
      </c>
      <c r="Q15" s="13">
        <v>0.89600000000000002</v>
      </c>
      <c r="R15" s="13">
        <v>0.89800000000000002</v>
      </c>
      <c r="S15" s="13">
        <v>0.90100000000000002</v>
      </c>
      <c r="T15" s="13">
        <v>0.90200000000000002</v>
      </c>
      <c r="U15" s="13">
        <v>0.90500000000000003</v>
      </c>
      <c r="V15" s="13">
        <v>0.90600000000000003</v>
      </c>
      <c r="W15" s="13">
        <v>0.90900000000000003</v>
      </c>
      <c r="X15" s="13">
        <v>0.91100000000000003</v>
      </c>
      <c r="Y15" s="13">
        <v>0.91400000000000003</v>
      </c>
      <c r="Z15" s="13">
        <v>0.91600000000000004</v>
      </c>
      <c r="AA15" s="13">
        <v>0.92100000000000004</v>
      </c>
      <c r="AB15" s="13">
        <v>0.92400000000000004</v>
      </c>
      <c r="AC15" s="13">
        <v>0.92600000000000005</v>
      </c>
      <c r="AD15" s="13">
        <v>0.92800000000000005</v>
      </c>
      <c r="AE15" s="13">
        <v>0.93100000000000005</v>
      </c>
      <c r="AF15" s="12">
        <v>14</v>
      </c>
    </row>
    <row r="16" spans="1:32" ht="15.75" thickBot="1" x14ac:dyDescent="0.3">
      <c r="A16" s="17" t="s">
        <v>233</v>
      </c>
      <c r="B16" s="13">
        <v>0.81299999999999994</v>
      </c>
      <c r="C16" s="13">
        <v>0.81699999999999995</v>
      </c>
      <c r="D16" s="13">
        <v>0.83199999999999996</v>
      </c>
      <c r="E16" s="13">
        <v>0.84499999999999997</v>
      </c>
      <c r="F16" s="13">
        <v>0.85199999999999998</v>
      </c>
      <c r="G16" s="13">
        <v>0.85899999999999999</v>
      </c>
      <c r="H16" s="13">
        <v>0.86399999999999999</v>
      </c>
      <c r="I16" s="13">
        <v>0.86899999999999999</v>
      </c>
      <c r="J16" s="13">
        <v>0.873</v>
      </c>
      <c r="K16" s="13">
        <v>0.875</v>
      </c>
      <c r="L16" s="13">
        <v>0.88</v>
      </c>
      <c r="M16" s="13">
        <v>0.88300000000000001</v>
      </c>
      <c r="N16" s="13">
        <v>0.88600000000000001</v>
      </c>
      <c r="O16" s="13">
        <v>0.88900000000000001</v>
      </c>
      <c r="P16" s="13">
        <v>0.89300000000000002</v>
      </c>
      <c r="Q16" s="13">
        <v>0.89700000000000002</v>
      </c>
      <c r="R16" s="13">
        <v>0.90400000000000003</v>
      </c>
      <c r="S16" s="13">
        <v>0.90700000000000003</v>
      </c>
      <c r="T16" s="13">
        <v>0.90600000000000003</v>
      </c>
      <c r="U16" s="13">
        <v>0.90700000000000003</v>
      </c>
      <c r="V16" s="13">
        <v>0.91</v>
      </c>
      <c r="W16" s="13">
        <v>0.91100000000000003</v>
      </c>
      <c r="X16" s="13">
        <v>0.91300000000000003</v>
      </c>
      <c r="Y16" s="13">
        <v>0.91600000000000004</v>
      </c>
      <c r="Z16" s="13">
        <v>0.91800000000000004</v>
      </c>
      <c r="AA16" s="13">
        <v>0.92200000000000004</v>
      </c>
      <c r="AB16" s="13">
        <v>0.92400000000000004</v>
      </c>
      <c r="AC16" s="13">
        <v>0.92900000000000005</v>
      </c>
      <c r="AD16" s="13">
        <v>0.93</v>
      </c>
      <c r="AE16" s="13">
        <v>0.93100000000000005</v>
      </c>
      <c r="AF16" s="12">
        <v>14</v>
      </c>
    </row>
    <row r="17" spans="1:32" ht="15.75" thickBot="1" x14ac:dyDescent="0.3">
      <c r="A17" s="17" t="s">
        <v>248</v>
      </c>
      <c r="B17" s="14">
        <v>0.85</v>
      </c>
      <c r="C17" s="14">
        <v>0.85399999999999998</v>
      </c>
      <c r="D17" s="14">
        <v>0.85699999999999998</v>
      </c>
      <c r="E17" s="14">
        <v>0.85499999999999998</v>
      </c>
      <c r="F17" s="14">
        <v>0.85899999999999999</v>
      </c>
      <c r="G17" s="14">
        <v>0.86199999999999999</v>
      </c>
      <c r="H17" s="14">
        <v>0.86399999999999999</v>
      </c>
      <c r="I17" s="14">
        <v>0.86299999999999999</v>
      </c>
      <c r="J17" s="14">
        <v>0.86099999999999999</v>
      </c>
      <c r="K17" s="14">
        <v>0.86399999999999999</v>
      </c>
      <c r="L17" s="14">
        <v>0.86699999999999999</v>
      </c>
      <c r="M17" s="14">
        <v>0.871</v>
      </c>
      <c r="N17" s="14">
        <v>0.877</v>
      </c>
      <c r="O17" s="14">
        <v>0.88200000000000001</v>
      </c>
      <c r="P17" s="14">
        <v>0.88800000000000001</v>
      </c>
      <c r="Q17" s="14">
        <v>0.89400000000000002</v>
      </c>
      <c r="R17" s="14">
        <v>0.89800000000000002</v>
      </c>
      <c r="S17" s="14">
        <v>0.89600000000000002</v>
      </c>
      <c r="T17" s="14">
        <v>0.89800000000000002</v>
      </c>
      <c r="U17" s="14">
        <v>0.89800000000000002</v>
      </c>
      <c r="V17" s="14">
        <v>0.90100000000000002</v>
      </c>
      <c r="W17" s="14">
        <v>0.90300000000000002</v>
      </c>
      <c r="X17" s="14">
        <v>0.90600000000000003</v>
      </c>
      <c r="Y17" s="14">
        <v>0.91300000000000003</v>
      </c>
      <c r="Z17" s="14">
        <v>0.91800000000000004</v>
      </c>
      <c r="AA17" s="14">
        <v>0.92100000000000004</v>
      </c>
      <c r="AB17" s="14">
        <v>0.92300000000000004</v>
      </c>
      <c r="AC17" s="14">
        <v>0.92600000000000005</v>
      </c>
      <c r="AD17" s="14">
        <v>0.92800000000000005</v>
      </c>
      <c r="AE17" s="14">
        <v>0.92900000000000005</v>
      </c>
      <c r="AF17" s="12">
        <v>16</v>
      </c>
    </row>
    <row r="18" spans="1:32" ht="15.75" thickBot="1" x14ac:dyDescent="0.3">
      <c r="A18" s="17" t="s">
        <v>397</v>
      </c>
      <c r="B18" s="13">
        <v>0.86499999999999999</v>
      </c>
      <c r="C18" s="13">
        <v>0.86699999999999999</v>
      </c>
      <c r="D18" s="13" t="s">
        <v>24</v>
      </c>
      <c r="E18" s="13">
        <v>0.877</v>
      </c>
      <c r="F18" s="13">
        <v>0.88</v>
      </c>
      <c r="G18" s="13">
        <v>0.88300000000000001</v>
      </c>
      <c r="H18" s="13">
        <v>0.88400000000000001</v>
      </c>
      <c r="I18" s="13" t="s">
        <v>24</v>
      </c>
      <c r="J18" s="13">
        <v>0.88900000000000001</v>
      </c>
      <c r="K18" s="13">
        <v>0.89</v>
      </c>
      <c r="L18" s="13">
        <v>0.88600000000000001</v>
      </c>
      <c r="M18" s="13">
        <v>0.88900000000000001</v>
      </c>
      <c r="N18" s="13">
        <v>0.89100000000000001</v>
      </c>
      <c r="O18" s="13">
        <v>0.89400000000000002</v>
      </c>
      <c r="P18" s="13">
        <v>0.89700000000000002</v>
      </c>
      <c r="Q18" s="13">
        <v>0.9</v>
      </c>
      <c r="R18" s="13">
        <v>0.90300000000000002</v>
      </c>
      <c r="S18" s="13">
        <v>0.90600000000000003</v>
      </c>
      <c r="T18" s="13">
        <v>0.91100000000000003</v>
      </c>
      <c r="U18" s="13">
        <v>0.91200000000000003</v>
      </c>
      <c r="V18" s="13">
        <v>0.91600000000000004</v>
      </c>
      <c r="W18" s="13">
        <v>0.91900000000000004</v>
      </c>
      <c r="X18" s="13">
        <v>0.92</v>
      </c>
      <c r="Y18" s="13">
        <v>0.91800000000000004</v>
      </c>
      <c r="Z18" s="13">
        <v>0.92</v>
      </c>
      <c r="AA18" s="13">
        <v>0.92100000000000004</v>
      </c>
      <c r="AB18" s="13">
        <v>0.92200000000000004</v>
      </c>
      <c r="AC18" s="13">
        <v>0.92400000000000004</v>
      </c>
      <c r="AD18" s="13">
        <v>0.92500000000000004</v>
      </c>
      <c r="AE18" s="13">
        <v>0.92600000000000005</v>
      </c>
      <c r="AF18" s="12">
        <v>17</v>
      </c>
    </row>
    <row r="19" spans="1:32" ht="15.75" thickBot="1" x14ac:dyDescent="0.3">
      <c r="A19" s="17" t="s">
        <v>226</v>
      </c>
      <c r="B19" s="14">
        <v>0.80300000000000005</v>
      </c>
      <c r="C19" s="14">
        <v>0.80800000000000005</v>
      </c>
      <c r="D19" s="14">
        <v>0.81299999999999994</v>
      </c>
      <c r="E19" s="14">
        <v>0.81699999999999995</v>
      </c>
      <c r="F19" s="14">
        <v>0.82099999999999995</v>
      </c>
      <c r="G19" s="14">
        <v>0.82499999999999996</v>
      </c>
      <c r="H19" s="14">
        <v>0.82899999999999996</v>
      </c>
      <c r="I19" s="14">
        <v>0.83199999999999996</v>
      </c>
      <c r="J19" s="14">
        <v>0.83699999999999997</v>
      </c>
      <c r="K19" s="14">
        <v>0.84199999999999997</v>
      </c>
      <c r="L19" s="14">
        <v>0.84699999999999998</v>
      </c>
      <c r="M19" s="14">
        <v>0.85699999999999998</v>
      </c>
      <c r="N19" s="14">
        <v>0.84699999999999998</v>
      </c>
      <c r="O19" s="14">
        <v>0.85099999999999998</v>
      </c>
      <c r="P19" s="14">
        <v>0.85799999999999998</v>
      </c>
      <c r="Q19" s="14">
        <v>0.86299999999999999</v>
      </c>
      <c r="R19" s="14">
        <v>0.87</v>
      </c>
      <c r="S19" s="14">
        <v>0.89</v>
      </c>
      <c r="T19" s="14">
        <v>0.89300000000000002</v>
      </c>
      <c r="U19" s="14">
        <v>0.89500000000000002</v>
      </c>
      <c r="V19" s="14">
        <v>0.90400000000000003</v>
      </c>
      <c r="W19" s="14">
        <v>0.90600000000000003</v>
      </c>
      <c r="X19" s="14">
        <v>0.90800000000000003</v>
      </c>
      <c r="Y19" s="14">
        <v>0.90500000000000003</v>
      </c>
      <c r="Z19" s="14">
        <v>0.91300000000000003</v>
      </c>
      <c r="AA19" s="14">
        <v>0.91500000000000004</v>
      </c>
      <c r="AB19" s="14">
        <v>0.91700000000000004</v>
      </c>
      <c r="AC19" s="14">
        <v>0.91900000000000004</v>
      </c>
      <c r="AD19" s="14">
        <v>0.92100000000000004</v>
      </c>
      <c r="AE19" s="14">
        <v>0.92200000000000004</v>
      </c>
      <c r="AF19" s="12">
        <v>18</v>
      </c>
    </row>
    <row r="20" spans="1:32" ht="15.75" thickBot="1" x14ac:dyDescent="0.3">
      <c r="A20" s="17" t="s">
        <v>316</v>
      </c>
      <c r="B20" s="14" t="s">
        <v>24</v>
      </c>
      <c r="C20" s="14" t="s">
        <v>24</v>
      </c>
      <c r="D20" s="14" t="s">
        <v>24</v>
      </c>
      <c r="E20" s="14" t="s">
        <v>24</v>
      </c>
      <c r="F20" s="14" t="s">
        <v>24</v>
      </c>
      <c r="G20" s="14" t="s">
        <v>24</v>
      </c>
      <c r="H20" s="14" t="s">
        <v>24</v>
      </c>
      <c r="I20" s="14" t="s">
        <v>24</v>
      </c>
      <c r="J20" s="14" t="s">
        <v>24</v>
      </c>
      <c r="K20" s="14" t="s">
        <v>24</v>
      </c>
      <c r="L20" s="14">
        <v>0.86199999999999999</v>
      </c>
      <c r="M20" s="14">
        <v>0.86799999999999999</v>
      </c>
      <c r="N20" s="14">
        <v>0.873</v>
      </c>
      <c r="O20" s="14">
        <v>0.878</v>
      </c>
      <c r="P20" s="14">
        <v>0.88300000000000001</v>
      </c>
      <c r="Q20" s="14">
        <v>0.88600000000000001</v>
      </c>
      <c r="R20" s="14">
        <v>0.89</v>
      </c>
      <c r="S20" s="14">
        <v>0.89300000000000002</v>
      </c>
      <c r="T20" s="14">
        <v>0.89900000000000002</v>
      </c>
      <c r="U20" s="14">
        <v>0.89900000000000002</v>
      </c>
      <c r="V20" s="14">
        <v>0.90400000000000003</v>
      </c>
      <c r="W20" s="14">
        <v>0.90900000000000003</v>
      </c>
      <c r="X20" s="14">
        <v>0.90800000000000003</v>
      </c>
      <c r="Y20" s="14">
        <v>0.91200000000000003</v>
      </c>
      <c r="Z20" s="14">
        <v>0.91100000000000003</v>
      </c>
      <c r="AA20" s="14">
        <v>0.91100000000000003</v>
      </c>
      <c r="AB20" s="14">
        <v>0.91500000000000004</v>
      </c>
      <c r="AC20" s="14">
        <v>0.91600000000000004</v>
      </c>
      <c r="AD20" s="14">
        <v>0.91900000000000004</v>
      </c>
      <c r="AE20" s="14">
        <v>0.91900000000000004</v>
      </c>
      <c r="AF20" s="12">
        <v>19</v>
      </c>
    </row>
    <row r="21" spans="1:32" ht="15.75" thickBot="1" x14ac:dyDescent="0.3">
      <c r="A21" s="17" t="s">
        <v>302</v>
      </c>
      <c r="B21" s="14">
        <v>0.81799999999999995</v>
      </c>
      <c r="C21" s="14">
        <v>0.82299999999999995</v>
      </c>
      <c r="D21" s="14">
        <v>0.82599999999999996</v>
      </c>
      <c r="E21" s="14">
        <v>0.83099999999999996</v>
      </c>
      <c r="F21" s="14">
        <v>0.83699999999999997</v>
      </c>
      <c r="G21" s="14">
        <v>0.84199999999999997</v>
      </c>
      <c r="H21" s="14">
        <v>0.84699999999999998</v>
      </c>
      <c r="I21" s="14">
        <v>0.85</v>
      </c>
      <c r="J21" s="14">
        <v>0.84899999999999998</v>
      </c>
      <c r="K21" s="14">
        <v>0.85199999999999998</v>
      </c>
      <c r="L21" s="14">
        <v>0.85799999999999998</v>
      </c>
      <c r="M21" s="14">
        <v>0.86099999999999999</v>
      </c>
      <c r="N21" s="14">
        <v>0.86399999999999999</v>
      </c>
      <c r="O21" s="14">
        <v>0.86699999999999999</v>
      </c>
      <c r="P21" s="14">
        <v>0.871</v>
      </c>
      <c r="Q21" s="14">
        <v>0.875</v>
      </c>
      <c r="R21" s="14">
        <v>0.879</v>
      </c>
      <c r="S21" s="14">
        <v>0.88200000000000001</v>
      </c>
      <c r="T21" s="14">
        <v>0.88300000000000001</v>
      </c>
      <c r="U21" s="14">
        <v>0.88200000000000001</v>
      </c>
      <c r="V21" s="14">
        <v>0.88700000000000001</v>
      </c>
      <c r="W21" s="14">
        <v>0.89200000000000002</v>
      </c>
      <c r="X21" s="14">
        <v>0.89700000000000002</v>
      </c>
      <c r="Y21" s="14">
        <v>0.90200000000000002</v>
      </c>
      <c r="Z21" s="14">
        <v>0.90600000000000003</v>
      </c>
      <c r="AA21" s="14">
        <v>0.90800000000000003</v>
      </c>
      <c r="AB21" s="14">
        <v>0.91200000000000003</v>
      </c>
      <c r="AC21" s="14">
        <v>0.91500000000000004</v>
      </c>
      <c r="AD21" s="14">
        <v>0.91700000000000004</v>
      </c>
      <c r="AE21" s="14">
        <v>0.91900000000000004</v>
      </c>
      <c r="AF21" s="12">
        <v>19</v>
      </c>
    </row>
    <row r="22" spans="1:32" ht="15.75" thickBot="1" x14ac:dyDescent="0.3">
      <c r="A22" s="17" t="s">
        <v>299</v>
      </c>
      <c r="B22" s="13">
        <v>0.80100000000000005</v>
      </c>
      <c r="C22" s="13">
        <v>0.80800000000000005</v>
      </c>
      <c r="D22" s="13">
        <v>0.81499999999999995</v>
      </c>
      <c r="E22" s="13">
        <v>0.82099999999999995</v>
      </c>
      <c r="F22" s="13">
        <v>0.82699999999999996</v>
      </c>
      <c r="G22" s="13">
        <v>0.83199999999999996</v>
      </c>
      <c r="H22" s="13">
        <v>0.83599999999999997</v>
      </c>
      <c r="I22" s="13">
        <v>0.84399999999999997</v>
      </c>
      <c r="J22" s="13">
        <v>0.85199999999999998</v>
      </c>
      <c r="K22" s="13">
        <v>0.85899999999999999</v>
      </c>
      <c r="L22" s="13">
        <v>0.86099999999999999</v>
      </c>
      <c r="M22" s="13">
        <v>0.86499999999999999</v>
      </c>
      <c r="N22" s="13">
        <v>0.873</v>
      </c>
      <c r="O22" s="13">
        <v>0.874</v>
      </c>
      <c r="P22" s="13">
        <v>0.876</v>
      </c>
      <c r="Q22" s="13">
        <v>0.88</v>
      </c>
      <c r="R22" s="13">
        <v>0.88</v>
      </c>
      <c r="S22" s="13">
        <v>0.88900000000000001</v>
      </c>
      <c r="T22" s="13">
        <v>0.88900000000000001</v>
      </c>
      <c r="U22" s="13">
        <v>0.89</v>
      </c>
      <c r="V22" s="13">
        <v>0.89500000000000002</v>
      </c>
      <c r="W22" s="13">
        <v>0.90100000000000002</v>
      </c>
      <c r="X22" s="13">
        <v>0.90300000000000002</v>
      </c>
      <c r="Y22" s="13">
        <v>0.90500000000000003</v>
      </c>
      <c r="Z22" s="13">
        <v>0.90900000000000003</v>
      </c>
      <c r="AA22" s="13">
        <v>0.91</v>
      </c>
      <c r="AB22" s="13">
        <v>0.91300000000000003</v>
      </c>
      <c r="AC22" s="13">
        <v>0.91300000000000003</v>
      </c>
      <c r="AD22" s="13">
        <v>0.91600000000000004</v>
      </c>
      <c r="AE22" s="13">
        <v>0.91900000000000004</v>
      </c>
      <c r="AF22" s="12">
        <v>19</v>
      </c>
    </row>
    <row r="23" spans="1:32" ht="15.75" thickBot="1" x14ac:dyDescent="0.3">
      <c r="A23" s="17" t="s">
        <v>372</v>
      </c>
      <c r="B23" s="14">
        <v>0.77400000000000002</v>
      </c>
      <c r="C23" s="14">
        <v>0.77200000000000002</v>
      </c>
      <c r="D23" s="14">
        <v>0.77400000000000002</v>
      </c>
      <c r="E23" s="14">
        <v>0.77600000000000002</v>
      </c>
      <c r="F23" s="14">
        <v>0.78300000000000003</v>
      </c>
      <c r="G23" s="14">
        <v>0.79</v>
      </c>
      <c r="H23" s="14">
        <v>0.79600000000000004</v>
      </c>
      <c r="I23" s="14">
        <v>0.80400000000000005</v>
      </c>
      <c r="J23" s="14">
        <v>0.81299999999999994</v>
      </c>
      <c r="K23" s="14">
        <v>0.82599999999999996</v>
      </c>
      <c r="L23" s="14">
        <v>0.83199999999999996</v>
      </c>
      <c r="M23" s="14">
        <v>0.84299999999999997</v>
      </c>
      <c r="N23" s="14">
        <v>0.85</v>
      </c>
      <c r="O23" s="14">
        <v>0.85699999999999998</v>
      </c>
      <c r="P23" s="14">
        <v>0.86399999999999999</v>
      </c>
      <c r="Q23" s="14">
        <v>0.86899999999999999</v>
      </c>
      <c r="R23" s="14">
        <v>0.876</v>
      </c>
      <c r="S23" s="14">
        <v>0.88</v>
      </c>
      <c r="T23" s="14">
        <v>0.88600000000000001</v>
      </c>
      <c r="U23" s="14">
        <v>0.88500000000000001</v>
      </c>
      <c r="V23" s="14">
        <v>0.88900000000000001</v>
      </c>
      <c r="W23" s="14">
        <v>0.89100000000000001</v>
      </c>
      <c r="X23" s="14">
        <v>0.88400000000000001</v>
      </c>
      <c r="Y23" s="14">
        <v>0.89300000000000002</v>
      </c>
      <c r="Z23" s="14">
        <v>0.89400000000000002</v>
      </c>
      <c r="AA23" s="14">
        <v>0.89400000000000002</v>
      </c>
      <c r="AB23" s="14">
        <v>0.9</v>
      </c>
      <c r="AC23" s="14">
        <v>0.90700000000000003</v>
      </c>
      <c r="AD23" s="14">
        <v>0.91200000000000003</v>
      </c>
      <c r="AE23" s="14">
        <v>0.91700000000000004</v>
      </c>
      <c r="AF23" s="12">
        <v>22</v>
      </c>
    </row>
    <row r="24" spans="1:32" ht="15.75" thickBot="1" x14ac:dyDescent="0.3">
      <c r="A24" s="17" t="s">
        <v>318</v>
      </c>
      <c r="B24" s="14">
        <v>0.79700000000000004</v>
      </c>
      <c r="C24" s="14">
        <v>0.80400000000000005</v>
      </c>
      <c r="D24" s="14">
        <v>0.80900000000000005</v>
      </c>
      <c r="E24" s="14">
        <v>0.81299999999999994</v>
      </c>
      <c r="F24" s="14">
        <v>0.81799999999999995</v>
      </c>
      <c r="G24" s="14">
        <v>0.82099999999999995</v>
      </c>
      <c r="H24" s="14">
        <v>0.83</v>
      </c>
      <c r="I24" s="14">
        <v>0.83599999999999997</v>
      </c>
      <c r="J24" s="14">
        <v>0.84399999999999997</v>
      </c>
      <c r="K24" s="14">
        <v>0.85599999999999998</v>
      </c>
      <c r="L24" s="14">
        <v>0.86</v>
      </c>
      <c r="M24" s="14">
        <v>0.86499999999999999</v>
      </c>
      <c r="N24" s="14">
        <v>0.86899999999999999</v>
      </c>
      <c r="O24" s="14">
        <v>0.873</v>
      </c>
      <c r="P24" s="14">
        <v>0.876</v>
      </c>
      <c r="Q24" s="14">
        <v>0.88</v>
      </c>
      <c r="R24" s="14">
        <v>0.88400000000000001</v>
      </c>
      <c r="S24" s="14">
        <v>0.88800000000000001</v>
      </c>
      <c r="T24" s="14">
        <v>0.89</v>
      </c>
      <c r="U24" s="14">
        <v>0.89300000000000002</v>
      </c>
      <c r="V24" s="14">
        <v>0.89800000000000002</v>
      </c>
      <c r="W24" s="14">
        <v>0.89900000000000002</v>
      </c>
      <c r="X24" s="14">
        <v>0.9</v>
      </c>
      <c r="Y24" s="14">
        <v>0.9</v>
      </c>
      <c r="Z24" s="14">
        <v>0.90300000000000002</v>
      </c>
      <c r="AA24" s="14">
        <v>0.90600000000000003</v>
      </c>
      <c r="AB24" s="14">
        <v>0.91</v>
      </c>
      <c r="AC24" s="14">
        <v>0.91300000000000003</v>
      </c>
      <c r="AD24" s="14">
        <v>0.91300000000000003</v>
      </c>
      <c r="AE24" s="14">
        <v>0.91600000000000004</v>
      </c>
      <c r="AF24" s="12">
        <v>23</v>
      </c>
    </row>
    <row r="25" spans="1:32" ht="15.75" thickBot="1" x14ac:dyDescent="0.3">
      <c r="A25" s="17" t="s">
        <v>307</v>
      </c>
      <c r="B25" s="13">
        <v>0.73199999999999998</v>
      </c>
      <c r="C25" s="13">
        <v>0.74299999999999999</v>
      </c>
      <c r="D25" s="13">
        <v>0.75</v>
      </c>
      <c r="E25" s="13">
        <v>0.76</v>
      </c>
      <c r="F25" s="13">
        <v>0.77200000000000002</v>
      </c>
      <c r="G25" s="13">
        <v>0.78300000000000003</v>
      </c>
      <c r="H25" s="13">
        <v>0.79300000000000004</v>
      </c>
      <c r="I25" s="13">
        <v>0.80500000000000005</v>
      </c>
      <c r="J25" s="13">
        <v>0.80200000000000005</v>
      </c>
      <c r="K25" s="13">
        <v>0.81299999999999994</v>
      </c>
      <c r="L25" s="13">
        <v>0.82299999999999995</v>
      </c>
      <c r="M25" s="13">
        <v>0.82899999999999996</v>
      </c>
      <c r="N25" s="13">
        <v>0.83699999999999997</v>
      </c>
      <c r="O25" s="13">
        <v>0.84399999999999997</v>
      </c>
      <c r="P25" s="13">
        <v>0.85299999999999998</v>
      </c>
      <c r="Q25" s="13">
        <v>0.86</v>
      </c>
      <c r="R25" s="13">
        <v>0.86799999999999999</v>
      </c>
      <c r="S25" s="13">
        <v>0.875</v>
      </c>
      <c r="T25" s="13">
        <v>0.88</v>
      </c>
      <c r="U25" s="13">
        <v>0.877</v>
      </c>
      <c r="V25" s="13">
        <v>0.88900000000000001</v>
      </c>
      <c r="W25" s="13">
        <v>0.89500000000000002</v>
      </c>
      <c r="X25" s="13">
        <v>0.89800000000000002</v>
      </c>
      <c r="Y25" s="13">
        <v>0.90100000000000002</v>
      </c>
      <c r="Z25" s="13">
        <v>0.90400000000000003</v>
      </c>
      <c r="AA25" s="13">
        <v>0.90700000000000003</v>
      </c>
      <c r="AB25" s="13">
        <v>0.91</v>
      </c>
      <c r="AC25" s="13">
        <v>0.91200000000000003</v>
      </c>
      <c r="AD25" s="13">
        <v>0.91400000000000003</v>
      </c>
      <c r="AE25" s="13">
        <v>0.91600000000000004</v>
      </c>
      <c r="AF25" s="12">
        <v>23</v>
      </c>
    </row>
    <row r="26" spans="1:32" ht="15.75" thickBot="1" x14ac:dyDescent="0.3">
      <c r="A26" s="17" t="s">
        <v>376</v>
      </c>
      <c r="B26" s="14">
        <v>0.76100000000000001</v>
      </c>
      <c r="C26" s="14">
        <v>0.77</v>
      </c>
      <c r="D26" s="14">
        <v>0.77900000000000003</v>
      </c>
      <c r="E26" s="14">
        <v>0.78900000000000003</v>
      </c>
      <c r="F26" s="14">
        <v>0.79800000000000004</v>
      </c>
      <c r="G26" s="14">
        <v>0.80700000000000005</v>
      </c>
      <c r="H26" s="14">
        <v>0.81299999999999994</v>
      </c>
      <c r="I26" s="14">
        <v>0.81699999999999995</v>
      </c>
      <c r="J26" s="14">
        <v>0.82099999999999995</v>
      </c>
      <c r="K26" s="14">
        <v>0.82599999999999996</v>
      </c>
      <c r="L26" s="14">
        <v>0.83199999999999996</v>
      </c>
      <c r="M26" s="14">
        <v>0.83499999999999996</v>
      </c>
      <c r="N26" s="14">
        <v>0.83699999999999997</v>
      </c>
      <c r="O26" s="14">
        <v>0.84</v>
      </c>
      <c r="P26" s="14">
        <v>0.84399999999999997</v>
      </c>
      <c r="Q26" s="14">
        <v>0.85099999999999998</v>
      </c>
      <c r="R26" s="14">
        <v>0.85599999999999998</v>
      </c>
      <c r="S26" s="14">
        <v>0.86</v>
      </c>
      <c r="T26" s="14">
        <v>0.86299999999999999</v>
      </c>
      <c r="U26" s="14">
        <v>0.86499999999999999</v>
      </c>
      <c r="V26" s="14">
        <v>0.872</v>
      </c>
      <c r="W26" s="14">
        <v>0.878</v>
      </c>
      <c r="X26" s="14">
        <v>0.88100000000000001</v>
      </c>
      <c r="Y26" s="14">
        <v>0.88200000000000001</v>
      </c>
      <c r="Z26" s="14">
        <v>0.88800000000000001</v>
      </c>
      <c r="AA26" s="14">
        <v>0.89500000000000002</v>
      </c>
      <c r="AB26" s="14">
        <v>0.89900000000000002</v>
      </c>
      <c r="AC26" s="14">
        <v>0.90300000000000002</v>
      </c>
      <c r="AD26" s="14">
        <v>0.90500000000000003</v>
      </c>
      <c r="AE26" s="14">
        <v>0.90400000000000003</v>
      </c>
      <c r="AF26" s="12">
        <v>25</v>
      </c>
    </row>
    <row r="27" spans="1:32" ht="15.75" thickBot="1" x14ac:dyDescent="0.3">
      <c r="A27" s="17" t="s">
        <v>277</v>
      </c>
      <c r="B27" s="13">
        <v>0.78600000000000003</v>
      </c>
      <c r="C27" s="13">
        <v>0.79600000000000004</v>
      </c>
      <c r="D27" s="13">
        <v>0.80400000000000005</v>
      </c>
      <c r="E27" s="13">
        <v>0.81</v>
      </c>
      <c r="F27" s="13">
        <v>0.82499999999999996</v>
      </c>
      <c r="G27" s="13">
        <v>0.83199999999999996</v>
      </c>
      <c r="H27" s="13">
        <v>0.83699999999999997</v>
      </c>
      <c r="I27" s="13">
        <v>0.84099999999999997</v>
      </c>
      <c r="J27" s="13">
        <v>0.84499999999999997</v>
      </c>
      <c r="K27" s="13">
        <v>0.85099999999999998</v>
      </c>
      <c r="L27" s="13">
        <v>0.84899999999999998</v>
      </c>
      <c r="M27" s="13">
        <v>0.85099999999999998</v>
      </c>
      <c r="N27" s="13">
        <v>0.85199999999999998</v>
      </c>
      <c r="O27" s="13">
        <v>0.85499999999999998</v>
      </c>
      <c r="P27" s="13">
        <v>0.85799999999999998</v>
      </c>
      <c r="Q27" s="13">
        <v>0.86699999999999999</v>
      </c>
      <c r="R27" s="13">
        <v>0.871</v>
      </c>
      <c r="S27" s="13">
        <v>0.874</v>
      </c>
      <c r="T27" s="13">
        <v>0.875</v>
      </c>
      <c r="U27" s="13">
        <v>0.876</v>
      </c>
      <c r="V27" s="13">
        <v>0.879</v>
      </c>
      <c r="W27" s="13">
        <v>0.88200000000000001</v>
      </c>
      <c r="X27" s="13">
        <v>0.88500000000000001</v>
      </c>
      <c r="Y27" s="13">
        <v>0.88900000000000001</v>
      </c>
      <c r="Z27" s="13">
        <v>0.89300000000000002</v>
      </c>
      <c r="AA27" s="13">
        <v>0.89500000000000002</v>
      </c>
      <c r="AB27" s="13">
        <v>0.89400000000000002</v>
      </c>
      <c r="AC27" s="13">
        <v>0.89700000000000002</v>
      </c>
      <c r="AD27" s="13">
        <v>0.89800000000000002</v>
      </c>
      <c r="AE27" s="13">
        <v>0.90100000000000002</v>
      </c>
      <c r="AF27" s="12">
        <v>26</v>
      </c>
    </row>
    <row r="28" spans="1:32" ht="15.75" thickBot="1" x14ac:dyDescent="0.3">
      <c r="A28" s="17" t="s">
        <v>261</v>
      </c>
      <c r="B28" s="13">
        <v>0.73799999999999999</v>
      </c>
      <c r="C28" s="13">
        <v>0.73299999999999998</v>
      </c>
      <c r="D28" s="13">
        <v>0.73599999999999999</v>
      </c>
      <c r="E28" s="13">
        <v>0.74299999999999999</v>
      </c>
      <c r="F28" s="13">
        <v>0.752</v>
      </c>
      <c r="G28" s="13">
        <v>0.76100000000000001</v>
      </c>
      <c r="H28" s="13">
        <v>0.77600000000000002</v>
      </c>
      <c r="I28" s="13">
        <v>0.78200000000000003</v>
      </c>
      <c r="J28" s="13">
        <v>0.78300000000000003</v>
      </c>
      <c r="K28" s="13">
        <v>0.79300000000000004</v>
      </c>
      <c r="L28" s="13">
        <v>0.80400000000000005</v>
      </c>
      <c r="M28" s="13">
        <v>0.81399999999999995</v>
      </c>
      <c r="N28" s="13">
        <v>0.82099999999999995</v>
      </c>
      <c r="O28" s="13">
        <v>0.83</v>
      </c>
      <c r="P28" s="13">
        <v>0.83399999999999996</v>
      </c>
      <c r="Q28" s="13">
        <v>0.84299999999999997</v>
      </c>
      <c r="R28" s="13">
        <v>0.85199999999999998</v>
      </c>
      <c r="S28" s="13">
        <v>0.85799999999999998</v>
      </c>
      <c r="T28" s="13">
        <v>0.86299999999999999</v>
      </c>
      <c r="U28" s="13">
        <v>0.86599999999999999</v>
      </c>
      <c r="V28" s="13">
        <v>0.87</v>
      </c>
      <c r="W28" s="13">
        <v>0.874</v>
      </c>
      <c r="X28" s="13">
        <v>0.874</v>
      </c>
      <c r="Y28" s="13">
        <v>0.88200000000000001</v>
      </c>
      <c r="Z28" s="13">
        <v>0.88800000000000001</v>
      </c>
      <c r="AA28" s="13">
        <v>0.89100000000000001</v>
      </c>
      <c r="AB28" s="13">
        <v>0.89300000000000002</v>
      </c>
      <c r="AC28" s="13">
        <v>0.89600000000000002</v>
      </c>
      <c r="AD28" s="13">
        <v>0.89800000000000002</v>
      </c>
      <c r="AE28" s="13">
        <v>0.9</v>
      </c>
      <c r="AF28" s="12">
        <v>27</v>
      </c>
    </row>
    <row r="29" spans="1:32" ht="15.75" thickBot="1" x14ac:dyDescent="0.3">
      <c r="A29" s="17" t="s">
        <v>324</v>
      </c>
      <c r="B29" s="14">
        <v>0.752</v>
      </c>
      <c r="C29" s="14">
        <v>0.75700000000000001</v>
      </c>
      <c r="D29" s="14">
        <v>0.76200000000000001</v>
      </c>
      <c r="E29" s="14">
        <v>0.76600000000000001</v>
      </c>
      <c r="F29" s="14">
        <v>0.76800000000000002</v>
      </c>
      <c r="G29" s="14">
        <v>0.77200000000000002</v>
      </c>
      <c r="H29" s="14">
        <v>0.77600000000000002</v>
      </c>
      <c r="I29" s="14">
        <v>0.78100000000000003</v>
      </c>
      <c r="J29" s="14">
        <v>0.78900000000000003</v>
      </c>
      <c r="K29" s="14">
        <v>0.79300000000000004</v>
      </c>
      <c r="L29" s="14">
        <v>0.79500000000000004</v>
      </c>
      <c r="M29" s="14">
        <v>0.80100000000000005</v>
      </c>
      <c r="N29" s="14">
        <v>0.80400000000000005</v>
      </c>
      <c r="O29" s="14">
        <v>0.81</v>
      </c>
      <c r="P29" s="14">
        <v>0.81899999999999995</v>
      </c>
      <c r="Q29" s="14">
        <v>0.83399999999999996</v>
      </c>
      <c r="R29" s="14">
        <v>0.83199999999999996</v>
      </c>
      <c r="S29" s="14">
        <v>0.83699999999999997</v>
      </c>
      <c r="T29" s="14">
        <v>0.83899999999999997</v>
      </c>
      <c r="U29" s="14">
        <v>0.84</v>
      </c>
      <c r="V29" s="14">
        <v>0.85299999999999998</v>
      </c>
      <c r="W29" s="14">
        <v>0.85299999999999998</v>
      </c>
      <c r="X29" s="14">
        <v>0.86</v>
      </c>
      <c r="Y29" s="14">
        <v>0.86699999999999999</v>
      </c>
      <c r="Z29" s="14">
        <v>0.874</v>
      </c>
      <c r="AA29" s="14">
        <v>0.88</v>
      </c>
      <c r="AB29" s="14">
        <v>0.88500000000000001</v>
      </c>
      <c r="AC29" s="14">
        <v>0.88800000000000001</v>
      </c>
      <c r="AD29" s="14">
        <v>0.89400000000000002</v>
      </c>
      <c r="AE29" s="14">
        <v>0.89500000000000002</v>
      </c>
      <c r="AF29" s="12">
        <v>28</v>
      </c>
    </row>
    <row r="30" spans="1:32" ht="15.75" thickBot="1" x14ac:dyDescent="0.3">
      <c r="A30" s="17" t="s">
        <v>300</v>
      </c>
      <c r="B30" s="14">
        <v>0.77600000000000002</v>
      </c>
      <c r="C30" s="14">
        <v>0.78200000000000003</v>
      </c>
      <c r="D30" s="14">
        <v>0.78800000000000003</v>
      </c>
      <c r="E30" s="14">
        <v>0.79300000000000004</v>
      </c>
      <c r="F30" s="14">
        <v>0.80200000000000005</v>
      </c>
      <c r="G30" s="14">
        <v>0.80800000000000005</v>
      </c>
      <c r="H30" s="14">
        <v>0.81399999999999995</v>
      </c>
      <c r="I30" s="14">
        <v>0.82099999999999995</v>
      </c>
      <c r="J30" s="14">
        <v>0.82699999999999996</v>
      </c>
      <c r="K30" s="14">
        <v>0.83199999999999996</v>
      </c>
      <c r="L30" s="14">
        <v>0.83799999999999997</v>
      </c>
      <c r="M30" s="14">
        <v>0.84499999999999997</v>
      </c>
      <c r="N30" s="14">
        <v>0.85</v>
      </c>
      <c r="O30" s="14">
        <v>0.85499999999999998</v>
      </c>
      <c r="P30" s="14">
        <v>0.86</v>
      </c>
      <c r="Q30" s="14">
        <v>0.86499999999999999</v>
      </c>
      <c r="R30" s="14">
        <v>0.87</v>
      </c>
      <c r="S30" s="14">
        <v>0.874</v>
      </c>
      <c r="T30" s="14">
        <v>0.876</v>
      </c>
      <c r="U30" s="14">
        <v>0.876</v>
      </c>
      <c r="V30" s="14">
        <v>0.879</v>
      </c>
      <c r="W30" s="14">
        <v>0.88300000000000001</v>
      </c>
      <c r="X30" s="14">
        <v>0.88200000000000001</v>
      </c>
      <c r="Y30" s="14">
        <v>0.88100000000000001</v>
      </c>
      <c r="Z30" s="14">
        <v>0.88200000000000001</v>
      </c>
      <c r="AA30" s="14">
        <v>0.88200000000000001</v>
      </c>
      <c r="AB30" s="14">
        <v>0.88400000000000001</v>
      </c>
      <c r="AC30" s="14">
        <v>0.88600000000000001</v>
      </c>
      <c r="AD30" s="14">
        <v>0.89</v>
      </c>
      <c r="AE30" s="14">
        <v>0.89200000000000002</v>
      </c>
      <c r="AF30" s="12">
        <v>29</v>
      </c>
    </row>
    <row r="31" spans="1:32" ht="15.75" thickBot="1" x14ac:dyDescent="0.3">
      <c r="A31" s="17" t="s">
        <v>272</v>
      </c>
      <c r="B31" s="14">
        <v>0.73499999999999999</v>
      </c>
      <c r="C31" s="14">
        <v>0.73</v>
      </c>
      <c r="D31" s="14">
        <v>0.72199999999999998</v>
      </c>
      <c r="E31" s="14">
        <v>0.71499999999999997</v>
      </c>
      <c r="F31" s="14">
        <v>0.72</v>
      </c>
      <c r="G31" s="14">
        <v>0.72899999999999998</v>
      </c>
      <c r="H31" s="14">
        <v>0.74</v>
      </c>
      <c r="I31" s="14">
        <v>0.754</v>
      </c>
      <c r="J31" s="14">
        <v>0.76600000000000001</v>
      </c>
      <c r="K31" s="14">
        <v>0.77300000000000002</v>
      </c>
      <c r="L31" s="14">
        <v>0.78700000000000003</v>
      </c>
      <c r="M31" s="14">
        <v>0.79700000000000004</v>
      </c>
      <c r="N31" s="14">
        <v>0.80500000000000005</v>
      </c>
      <c r="O31" s="14">
        <v>0.81299999999999994</v>
      </c>
      <c r="P31" s="14">
        <v>0.82099999999999995</v>
      </c>
      <c r="Q31" s="14">
        <v>0.83199999999999996</v>
      </c>
      <c r="R31" s="14">
        <v>0.83899999999999997</v>
      </c>
      <c r="S31" s="14">
        <v>0.84599999999999997</v>
      </c>
      <c r="T31" s="14">
        <v>0.84799999999999998</v>
      </c>
      <c r="U31" s="14">
        <v>0.84599999999999997</v>
      </c>
      <c r="V31" s="14">
        <v>0.85199999999999998</v>
      </c>
      <c r="W31" s="14">
        <v>0.86</v>
      </c>
      <c r="X31" s="14">
        <v>0.86499999999999999</v>
      </c>
      <c r="Y31" s="14">
        <v>0.86899999999999999</v>
      </c>
      <c r="Z31" s="14">
        <v>0.871</v>
      </c>
      <c r="AA31" s="14">
        <v>0.877</v>
      </c>
      <c r="AB31" s="14">
        <v>0.88100000000000001</v>
      </c>
      <c r="AC31" s="14">
        <v>0.88500000000000001</v>
      </c>
      <c r="AD31" s="14">
        <v>0.88900000000000001</v>
      </c>
      <c r="AE31" s="14">
        <v>0.89200000000000002</v>
      </c>
      <c r="AF31" s="12">
        <v>29</v>
      </c>
    </row>
    <row r="32" spans="1:32" ht="15.75" thickBot="1" x14ac:dyDescent="0.3">
      <c r="A32" s="17" t="s">
        <v>395</v>
      </c>
      <c r="B32" s="13">
        <v>0.72299999999999998</v>
      </c>
      <c r="C32" s="13">
        <v>0.73499999999999999</v>
      </c>
      <c r="D32" s="13">
        <v>0.73799999999999999</v>
      </c>
      <c r="E32" s="13">
        <v>0.745</v>
      </c>
      <c r="F32" s="13">
        <v>0.755</v>
      </c>
      <c r="G32" s="13">
        <v>0.76400000000000001</v>
      </c>
      <c r="H32" s="13">
        <v>0.76500000000000001</v>
      </c>
      <c r="I32" s="13">
        <v>0.76600000000000001</v>
      </c>
      <c r="J32" s="13">
        <v>0.76900000000000002</v>
      </c>
      <c r="K32" s="13">
        <v>0.77600000000000002</v>
      </c>
      <c r="L32" s="13">
        <v>0.78200000000000003</v>
      </c>
      <c r="M32" s="13">
        <v>0.78700000000000003</v>
      </c>
      <c r="N32" s="13">
        <v>0.79200000000000004</v>
      </c>
      <c r="O32" s="13">
        <v>0.79800000000000004</v>
      </c>
      <c r="P32" s="13">
        <v>0.80300000000000005</v>
      </c>
      <c r="Q32" s="13">
        <v>0.80900000000000005</v>
      </c>
      <c r="R32" s="13">
        <v>0.81399999999999995</v>
      </c>
      <c r="S32" s="13">
        <v>0.81899999999999995</v>
      </c>
      <c r="T32" s="13">
        <v>0.82099999999999995</v>
      </c>
      <c r="U32" s="13">
        <v>0.81899999999999995</v>
      </c>
      <c r="V32" s="13">
        <v>0.82</v>
      </c>
      <c r="W32" s="13">
        <v>0.82599999999999996</v>
      </c>
      <c r="X32" s="13">
        <v>0.83199999999999996</v>
      </c>
      <c r="Y32" s="13">
        <v>0.83799999999999997</v>
      </c>
      <c r="Z32" s="13">
        <v>0.84699999999999998</v>
      </c>
      <c r="AA32" s="13">
        <v>0.85899999999999999</v>
      </c>
      <c r="AB32" s="13">
        <v>0.86399999999999999</v>
      </c>
      <c r="AC32" s="13">
        <v>0.88100000000000001</v>
      </c>
      <c r="AD32" s="13">
        <v>0.88900000000000001</v>
      </c>
      <c r="AE32" s="13">
        <v>0.89</v>
      </c>
      <c r="AF32" s="12">
        <v>31</v>
      </c>
    </row>
    <row r="33" spans="1:32" ht="15.75" thickBot="1" x14ac:dyDescent="0.3">
      <c r="A33" s="17" t="s">
        <v>283</v>
      </c>
      <c r="B33" s="13">
        <v>0.76100000000000001</v>
      </c>
      <c r="C33" s="13">
        <v>0.77</v>
      </c>
      <c r="D33" s="13">
        <v>0.77100000000000002</v>
      </c>
      <c r="E33" s="13">
        <v>0.77</v>
      </c>
      <c r="F33" s="13">
        <v>0.77400000000000002</v>
      </c>
      <c r="G33" s="13">
        <v>0.77600000000000002</v>
      </c>
      <c r="H33" s="13">
        <v>0.78</v>
      </c>
      <c r="I33" s="13">
        <v>0.78500000000000003</v>
      </c>
      <c r="J33" s="13">
        <v>0.79500000000000004</v>
      </c>
      <c r="K33" s="13">
        <v>0.79700000000000004</v>
      </c>
      <c r="L33" s="13">
        <v>0.80400000000000005</v>
      </c>
      <c r="M33" s="13">
        <v>0.81399999999999995</v>
      </c>
      <c r="N33" s="13">
        <v>0.82599999999999996</v>
      </c>
      <c r="O33" s="13">
        <v>0.83299999999999996</v>
      </c>
      <c r="P33" s="13">
        <v>0.84299999999999997</v>
      </c>
      <c r="Q33" s="13">
        <v>0.85299999999999998</v>
      </c>
      <c r="R33" s="13">
        <v>0.85899999999999999</v>
      </c>
      <c r="S33" s="13">
        <v>0.85699999999999998</v>
      </c>
      <c r="T33" s="13">
        <v>0.86499999999999999</v>
      </c>
      <c r="U33" s="13">
        <v>0.86699999999999999</v>
      </c>
      <c r="V33" s="13">
        <v>0.86499999999999999</v>
      </c>
      <c r="W33" s="13">
        <v>0.86199999999999999</v>
      </c>
      <c r="X33" s="13">
        <v>0.86499999999999999</v>
      </c>
      <c r="Y33" s="13">
        <v>0.86699999999999999</v>
      </c>
      <c r="Z33" s="13">
        <v>0.875</v>
      </c>
      <c r="AA33" s="13">
        <v>0.877</v>
      </c>
      <c r="AB33" s="13">
        <v>0.874</v>
      </c>
      <c r="AC33" s="13">
        <v>0.879</v>
      </c>
      <c r="AD33" s="13">
        <v>0.88100000000000001</v>
      </c>
      <c r="AE33" s="13">
        <v>0.88800000000000001</v>
      </c>
      <c r="AF33" s="12">
        <v>32</v>
      </c>
    </row>
    <row r="34" spans="1:32" ht="15.75" thickBot="1" x14ac:dyDescent="0.3">
      <c r="A34" s="17" t="s">
        <v>260</v>
      </c>
      <c r="B34" s="14">
        <v>0.73499999999999999</v>
      </c>
      <c r="C34" s="14">
        <v>0.73799999999999999</v>
      </c>
      <c r="D34" s="14">
        <v>0.74199999999999999</v>
      </c>
      <c r="E34" s="14">
        <v>0.77900000000000003</v>
      </c>
      <c r="F34" s="14">
        <v>0.78400000000000003</v>
      </c>
      <c r="G34" s="14">
        <v>0.78800000000000003</v>
      </c>
      <c r="H34" s="14">
        <v>0.79100000000000004</v>
      </c>
      <c r="I34" s="14">
        <v>0.79400000000000004</v>
      </c>
      <c r="J34" s="14">
        <v>0.80300000000000005</v>
      </c>
      <c r="K34" s="14">
        <v>0.80200000000000005</v>
      </c>
      <c r="L34" s="14">
        <v>0.80400000000000005</v>
      </c>
      <c r="M34" s="14">
        <v>0.81</v>
      </c>
      <c r="N34" s="14">
        <v>0.81899999999999995</v>
      </c>
      <c r="O34" s="14">
        <v>0.82799999999999996</v>
      </c>
      <c r="P34" s="14">
        <v>0.83099999999999996</v>
      </c>
      <c r="Q34" s="14">
        <v>0.83599999999999997</v>
      </c>
      <c r="R34" s="14">
        <v>0.84199999999999997</v>
      </c>
      <c r="S34" s="14">
        <v>0.84899999999999998</v>
      </c>
      <c r="T34" s="14">
        <v>0.85799999999999998</v>
      </c>
      <c r="U34" s="14">
        <v>0.86199999999999999</v>
      </c>
      <c r="V34" s="14">
        <v>0.85599999999999998</v>
      </c>
      <c r="W34" s="14">
        <v>0.86</v>
      </c>
      <c r="X34" s="14">
        <v>0.85899999999999999</v>
      </c>
      <c r="Y34" s="14">
        <v>0.86</v>
      </c>
      <c r="Z34" s="14">
        <v>0.86199999999999999</v>
      </c>
      <c r="AA34" s="14">
        <v>0.86499999999999999</v>
      </c>
      <c r="AB34" s="14">
        <v>0.873</v>
      </c>
      <c r="AC34" s="14">
        <v>0.878</v>
      </c>
      <c r="AD34" s="14">
        <v>0.88500000000000001</v>
      </c>
      <c r="AE34" s="14">
        <v>0.88700000000000001</v>
      </c>
      <c r="AF34" s="12">
        <v>33</v>
      </c>
    </row>
    <row r="35" spans="1:32" ht="15.75" thickBot="1" x14ac:dyDescent="0.3">
      <c r="A35" s="17" t="s">
        <v>317</v>
      </c>
      <c r="B35" s="13">
        <v>0.73799999999999999</v>
      </c>
      <c r="C35" s="13">
        <v>0.73399999999999999</v>
      </c>
      <c r="D35" s="13">
        <v>0.71899999999999997</v>
      </c>
      <c r="E35" s="13">
        <v>0.70799999999999996</v>
      </c>
      <c r="F35" s="13">
        <v>0.70399999999999996</v>
      </c>
      <c r="G35" s="13">
        <v>0.71</v>
      </c>
      <c r="H35" s="13">
        <v>0.71899999999999997</v>
      </c>
      <c r="I35" s="13">
        <v>0.73099999999999998</v>
      </c>
      <c r="J35" s="13">
        <v>0.74299999999999999</v>
      </c>
      <c r="K35" s="13">
        <v>0.751</v>
      </c>
      <c r="L35" s="13">
        <v>0.76200000000000001</v>
      </c>
      <c r="M35" s="13">
        <v>0.77400000000000002</v>
      </c>
      <c r="N35" s="13">
        <v>0.78500000000000003</v>
      </c>
      <c r="O35" s="13">
        <v>0.79700000000000004</v>
      </c>
      <c r="P35" s="13">
        <v>0.80500000000000005</v>
      </c>
      <c r="Q35" s="13">
        <v>0.81699999999999995</v>
      </c>
      <c r="R35" s="13">
        <v>0.82599999999999996</v>
      </c>
      <c r="S35" s="13">
        <v>0.83299999999999996</v>
      </c>
      <c r="T35" s="13">
        <v>0.83799999999999997</v>
      </c>
      <c r="U35" s="13">
        <v>0.82799999999999996</v>
      </c>
      <c r="V35" s="13">
        <v>0.83099999999999996</v>
      </c>
      <c r="W35" s="13">
        <v>0.83799999999999997</v>
      </c>
      <c r="X35" s="13">
        <v>0.84099999999999997</v>
      </c>
      <c r="Y35" s="13">
        <v>0.84699999999999998</v>
      </c>
      <c r="Z35" s="13">
        <v>0.85899999999999999</v>
      </c>
      <c r="AA35" s="13">
        <v>0.86199999999999999</v>
      </c>
      <c r="AB35" s="13">
        <v>0.86699999999999999</v>
      </c>
      <c r="AC35" s="13">
        <v>0.873</v>
      </c>
      <c r="AD35" s="13">
        <v>0.876</v>
      </c>
      <c r="AE35" s="13">
        <v>0.88200000000000001</v>
      </c>
      <c r="AF35" s="12">
        <v>34</v>
      </c>
    </row>
    <row r="36" spans="1:32" ht="15.75" thickBot="1" x14ac:dyDescent="0.3">
      <c r="A36" s="17" t="s">
        <v>354</v>
      </c>
      <c r="B36" s="14">
        <v>0.71799999999999997</v>
      </c>
      <c r="C36" s="14">
        <v>0.71599999999999997</v>
      </c>
      <c r="D36" s="14">
        <v>0.71899999999999997</v>
      </c>
      <c r="E36" s="14">
        <v>0.73</v>
      </c>
      <c r="F36" s="14">
        <v>0.73899999999999999</v>
      </c>
      <c r="G36" s="14">
        <v>0.745</v>
      </c>
      <c r="H36" s="14">
        <v>0.753</v>
      </c>
      <c r="I36" s="14">
        <v>0.76400000000000001</v>
      </c>
      <c r="J36" s="14">
        <v>0.77400000000000002</v>
      </c>
      <c r="K36" s="14">
        <v>0.78300000000000003</v>
      </c>
      <c r="L36" s="14">
        <v>0.79</v>
      </c>
      <c r="M36" s="14">
        <v>0.79600000000000004</v>
      </c>
      <c r="N36" s="14">
        <v>0.80400000000000005</v>
      </c>
      <c r="O36" s="14">
        <v>0.80900000000000005</v>
      </c>
      <c r="P36" s="14">
        <v>0.80700000000000005</v>
      </c>
      <c r="Q36" s="14">
        <v>0.81299999999999994</v>
      </c>
      <c r="R36" s="14">
        <v>0.81899999999999995</v>
      </c>
      <c r="S36" s="14">
        <v>0.82399999999999995</v>
      </c>
      <c r="T36" s="14">
        <v>0.82899999999999996</v>
      </c>
      <c r="U36" s="14">
        <v>0.83399999999999996</v>
      </c>
      <c r="V36" s="14">
        <v>0.84</v>
      </c>
      <c r="W36" s="14">
        <v>0.84499999999999997</v>
      </c>
      <c r="X36" s="14">
        <v>0.84199999999999997</v>
      </c>
      <c r="Y36" s="14">
        <v>0.85599999999999998</v>
      </c>
      <c r="Z36" s="14">
        <v>0.85799999999999998</v>
      </c>
      <c r="AA36" s="14">
        <v>0.86299999999999999</v>
      </c>
      <c r="AB36" s="14">
        <v>0.86899999999999999</v>
      </c>
      <c r="AC36" s="14">
        <v>0.873</v>
      </c>
      <c r="AD36" s="14">
        <v>0.877</v>
      </c>
      <c r="AE36" s="14">
        <v>0.88</v>
      </c>
      <c r="AF36" s="12">
        <v>35</v>
      </c>
    </row>
    <row r="37" spans="1:32" ht="15.75" thickBot="1" x14ac:dyDescent="0.3">
      <c r="A37" s="17" t="s">
        <v>220</v>
      </c>
      <c r="B37" s="14" t="s">
        <v>24</v>
      </c>
      <c r="C37" s="14" t="s">
        <v>24</v>
      </c>
      <c r="D37" s="14" t="s">
        <v>24</v>
      </c>
      <c r="E37" s="14" t="s">
        <v>24</v>
      </c>
      <c r="F37" s="14" t="s">
        <v>24</v>
      </c>
      <c r="G37" s="14" t="s">
        <v>24</v>
      </c>
      <c r="H37" s="14" t="s">
        <v>24</v>
      </c>
      <c r="I37" s="14" t="s">
        <v>24</v>
      </c>
      <c r="J37" s="14" t="s">
        <v>24</v>
      </c>
      <c r="K37" s="14" t="s">
        <v>24</v>
      </c>
      <c r="L37" s="14">
        <v>0.81299999999999994</v>
      </c>
      <c r="M37" s="14">
        <v>0.81499999999999995</v>
      </c>
      <c r="N37" s="14">
        <v>0.82</v>
      </c>
      <c r="O37" s="14">
        <v>0.82699999999999996</v>
      </c>
      <c r="P37" s="14">
        <v>0.83299999999999996</v>
      </c>
      <c r="Q37" s="14">
        <v>0.82699999999999996</v>
      </c>
      <c r="R37" s="14">
        <v>0.83699999999999997</v>
      </c>
      <c r="S37" s="14">
        <v>0.83699999999999997</v>
      </c>
      <c r="T37" s="14">
        <v>0.84</v>
      </c>
      <c r="U37" s="14">
        <v>0.83899999999999997</v>
      </c>
      <c r="V37" s="14">
        <v>0.83699999999999997</v>
      </c>
      <c r="W37" s="14">
        <v>0.83599999999999997</v>
      </c>
      <c r="X37" s="14">
        <v>0.85799999999999998</v>
      </c>
      <c r="Y37" s="14">
        <v>0.85599999999999998</v>
      </c>
      <c r="Z37" s="14">
        <v>0.86299999999999999</v>
      </c>
      <c r="AA37" s="14">
        <v>0.86199999999999999</v>
      </c>
      <c r="AB37" s="14">
        <v>0.86599999999999999</v>
      </c>
      <c r="AC37" s="14">
        <v>0.86299999999999999</v>
      </c>
      <c r="AD37" s="14">
        <v>0.86699999999999999</v>
      </c>
      <c r="AE37" s="14">
        <v>0.86799999999999999</v>
      </c>
      <c r="AF37" s="12">
        <v>36</v>
      </c>
    </row>
    <row r="38" spans="1:32" ht="15.75" thickBot="1" x14ac:dyDescent="0.3">
      <c r="A38" s="17" t="s">
        <v>311</v>
      </c>
      <c r="B38" s="13">
        <v>0.71099999999999997</v>
      </c>
      <c r="C38" s="13">
        <v>0.70599999999999996</v>
      </c>
      <c r="D38" s="13">
        <v>0.68500000000000005</v>
      </c>
      <c r="E38" s="13">
        <v>0.67400000000000004</v>
      </c>
      <c r="F38" s="13">
        <v>0.67500000000000004</v>
      </c>
      <c r="G38" s="13">
        <v>0.68</v>
      </c>
      <c r="H38" s="13">
        <v>0.68700000000000006</v>
      </c>
      <c r="I38" s="13">
        <v>0.69799999999999995</v>
      </c>
      <c r="J38" s="13">
        <v>0.71099999999999997</v>
      </c>
      <c r="K38" s="13">
        <v>0.72299999999999998</v>
      </c>
      <c r="L38" s="13">
        <v>0.73499999999999999</v>
      </c>
      <c r="M38" s="13">
        <v>0.753</v>
      </c>
      <c r="N38" s="13">
        <v>0.76700000000000002</v>
      </c>
      <c r="O38" s="13">
        <v>0.78100000000000003</v>
      </c>
      <c r="P38" s="13">
        <v>0.79500000000000004</v>
      </c>
      <c r="Q38" s="13">
        <v>0.80900000000000005</v>
      </c>
      <c r="R38" s="13">
        <v>0.81599999999999995</v>
      </c>
      <c r="S38" s="13">
        <v>0.82499999999999996</v>
      </c>
      <c r="T38" s="13">
        <v>0.82799999999999996</v>
      </c>
      <c r="U38" s="13">
        <v>0.82599999999999996</v>
      </c>
      <c r="V38" s="13">
        <v>0.82399999999999995</v>
      </c>
      <c r="W38" s="13">
        <v>0.82899999999999996</v>
      </c>
      <c r="X38" s="13">
        <v>0.83199999999999996</v>
      </c>
      <c r="Y38" s="13">
        <v>0.83899999999999997</v>
      </c>
      <c r="Z38" s="13">
        <v>0.84499999999999997</v>
      </c>
      <c r="AA38" s="13">
        <v>0.84899999999999998</v>
      </c>
      <c r="AB38" s="13">
        <v>0.85399999999999998</v>
      </c>
      <c r="AC38" s="13">
        <v>0.85899999999999999</v>
      </c>
      <c r="AD38" s="13">
        <v>0.86299999999999999</v>
      </c>
      <c r="AE38" s="13">
        <v>0.86599999999999999</v>
      </c>
      <c r="AF38" s="12">
        <v>37</v>
      </c>
    </row>
    <row r="39" spans="1:32" ht="15.75" thickBot="1" x14ac:dyDescent="0.3">
      <c r="A39" s="17" t="s">
        <v>355</v>
      </c>
      <c r="B39" s="13">
        <v>0.71799999999999997</v>
      </c>
      <c r="C39" s="13">
        <v>0.72699999999999998</v>
      </c>
      <c r="D39" s="13">
        <v>0.73899999999999999</v>
      </c>
      <c r="E39" s="13">
        <v>0.753</v>
      </c>
      <c r="F39" s="13">
        <v>0.76</v>
      </c>
      <c r="G39" s="13">
        <v>0.76700000000000002</v>
      </c>
      <c r="H39" s="13">
        <v>0.77400000000000002</v>
      </c>
      <c r="I39" s="13">
        <v>0.78</v>
      </c>
      <c r="J39" s="13">
        <v>0.78700000000000003</v>
      </c>
      <c r="K39" s="13">
        <v>0.78600000000000003</v>
      </c>
      <c r="L39" s="13">
        <v>0.79200000000000004</v>
      </c>
      <c r="M39" s="13">
        <v>0.79800000000000004</v>
      </c>
      <c r="N39" s="13">
        <v>0.79900000000000004</v>
      </c>
      <c r="O39" s="13">
        <v>0.80500000000000005</v>
      </c>
      <c r="P39" s="13">
        <v>0.80900000000000005</v>
      </c>
      <c r="Q39" s="13">
        <v>0.81299999999999994</v>
      </c>
      <c r="R39" s="13">
        <v>0.81100000000000005</v>
      </c>
      <c r="S39" s="13">
        <v>0.81399999999999995</v>
      </c>
      <c r="T39" s="13">
        <v>0.81699999999999995</v>
      </c>
      <c r="U39" s="13">
        <v>0.82299999999999995</v>
      </c>
      <c r="V39" s="13">
        <v>0.82899999999999996</v>
      </c>
      <c r="W39" s="13">
        <v>0.83299999999999996</v>
      </c>
      <c r="X39" s="13">
        <v>0.83599999999999997</v>
      </c>
      <c r="Y39" s="13">
        <v>0.84</v>
      </c>
      <c r="Z39" s="13">
        <v>0.84699999999999998</v>
      </c>
      <c r="AA39" s="13">
        <v>0.85399999999999998</v>
      </c>
      <c r="AB39" s="13">
        <v>0.85499999999999998</v>
      </c>
      <c r="AC39" s="13">
        <v>0.85799999999999998</v>
      </c>
      <c r="AD39" s="13">
        <v>0.86</v>
      </c>
      <c r="AE39" s="13">
        <v>0.86399999999999999</v>
      </c>
      <c r="AF39" s="12">
        <v>38</v>
      </c>
    </row>
    <row r="40" spans="1:32" ht="15.75" thickBot="1" x14ac:dyDescent="0.3">
      <c r="A40" s="17" t="s">
        <v>371</v>
      </c>
      <c r="B40" s="13">
        <v>0.74099999999999999</v>
      </c>
      <c r="C40" s="13">
        <v>0.73599999999999999</v>
      </c>
      <c r="D40" s="13">
        <v>0.73499999999999999</v>
      </c>
      <c r="E40" s="13">
        <v>0.73799999999999999</v>
      </c>
      <c r="F40" s="13">
        <v>0.745</v>
      </c>
      <c r="G40" s="13">
        <v>0.752</v>
      </c>
      <c r="H40" s="13">
        <v>0.75600000000000001</v>
      </c>
      <c r="I40" s="13">
        <v>0.75800000000000001</v>
      </c>
      <c r="J40" s="13">
        <v>0.76400000000000001</v>
      </c>
      <c r="K40" s="13">
        <v>0.76300000000000001</v>
      </c>
      <c r="L40" s="13">
        <v>0.76500000000000001</v>
      </c>
      <c r="M40" s="13">
        <v>0.76600000000000001</v>
      </c>
      <c r="N40" s="13">
        <v>0.77300000000000002</v>
      </c>
      <c r="O40" s="13">
        <v>0.77800000000000002</v>
      </c>
      <c r="P40" s="13">
        <v>0.78600000000000003</v>
      </c>
      <c r="Q40" s="13">
        <v>0.79600000000000004</v>
      </c>
      <c r="R40" s="13">
        <v>0.80500000000000005</v>
      </c>
      <c r="S40" s="13">
        <v>0.81599999999999995</v>
      </c>
      <c r="T40" s="13">
        <v>0.82299999999999995</v>
      </c>
      <c r="U40" s="13">
        <v>0.82499999999999996</v>
      </c>
      <c r="V40" s="13">
        <v>0.83099999999999996</v>
      </c>
      <c r="W40" s="13">
        <v>0.83799999999999997</v>
      </c>
      <c r="X40" s="13">
        <v>0.84299999999999997</v>
      </c>
      <c r="Y40" s="13">
        <v>0.84499999999999997</v>
      </c>
      <c r="Z40" s="13">
        <v>0.84699999999999998</v>
      </c>
      <c r="AA40" s="13">
        <v>0.85</v>
      </c>
      <c r="AB40" s="13">
        <v>0.85299999999999998</v>
      </c>
      <c r="AC40" s="13">
        <v>0.85499999999999998</v>
      </c>
      <c r="AD40" s="13">
        <v>0.85799999999999998</v>
      </c>
      <c r="AE40" s="13">
        <v>0.86</v>
      </c>
      <c r="AF40" s="12">
        <v>39</v>
      </c>
    </row>
    <row r="41" spans="1:32" ht="15.75" thickBot="1" x14ac:dyDescent="0.3">
      <c r="A41" s="17" t="s">
        <v>292</v>
      </c>
      <c r="B41" s="14">
        <v>0.70799999999999996</v>
      </c>
      <c r="C41" s="14">
        <v>0.70599999999999996</v>
      </c>
      <c r="D41" s="14">
        <v>0.71099999999999997</v>
      </c>
      <c r="E41" s="14">
        <v>0.72399999999999998</v>
      </c>
      <c r="F41" s="14">
        <v>0.73699999999999999</v>
      </c>
      <c r="G41" s="14">
        <v>0.746</v>
      </c>
      <c r="H41" s="14">
        <v>0.75</v>
      </c>
      <c r="I41" s="14">
        <v>0.751</v>
      </c>
      <c r="J41" s="14">
        <v>0.75800000000000001</v>
      </c>
      <c r="K41" s="14">
        <v>0.76500000000000001</v>
      </c>
      <c r="L41" s="14">
        <v>0.77200000000000002</v>
      </c>
      <c r="M41" s="14">
        <v>0.78100000000000003</v>
      </c>
      <c r="N41" s="14">
        <v>0.78800000000000003</v>
      </c>
      <c r="O41" s="14">
        <v>0.79700000000000004</v>
      </c>
      <c r="P41" s="14">
        <v>0.79900000000000004</v>
      </c>
      <c r="Q41" s="14">
        <v>0.80500000000000005</v>
      </c>
      <c r="R41" s="14">
        <v>0.81499999999999995</v>
      </c>
      <c r="S41" s="14">
        <v>0.81799999999999995</v>
      </c>
      <c r="T41" s="14">
        <v>0.82199999999999995</v>
      </c>
      <c r="U41" s="14">
        <v>0.82799999999999996</v>
      </c>
      <c r="V41" s="14">
        <v>0.83099999999999996</v>
      </c>
      <c r="W41" s="14">
        <v>0.82799999999999996</v>
      </c>
      <c r="X41" s="14">
        <v>0.83099999999999996</v>
      </c>
      <c r="Y41" s="14">
        <v>0.83899999999999997</v>
      </c>
      <c r="Z41" s="14">
        <v>0.83799999999999997</v>
      </c>
      <c r="AA41" s="14">
        <v>0.84199999999999997</v>
      </c>
      <c r="AB41" s="14">
        <v>0.84399999999999997</v>
      </c>
      <c r="AC41" s="14">
        <v>0.84599999999999997</v>
      </c>
      <c r="AD41" s="14">
        <v>0.85</v>
      </c>
      <c r="AE41" s="14">
        <v>0.85399999999999998</v>
      </c>
      <c r="AF41" s="12">
        <v>40</v>
      </c>
    </row>
    <row r="42" spans="1:32" ht="15.75" thickBot="1" x14ac:dyDescent="0.3">
      <c r="A42" s="17" t="s">
        <v>365</v>
      </c>
      <c r="B42" s="13">
        <v>0.69699999999999995</v>
      </c>
      <c r="C42" s="13">
        <v>0.70499999999999996</v>
      </c>
      <c r="D42" s="13">
        <v>0.71</v>
      </c>
      <c r="E42" s="13">
        <v>0.71399999999999997</v>
      </c>
      <c r="F42" s="13">
        <v>0.71799999999999997</v>
      </c>
      <c r="G42" s="13">
        <v>0.72199999999999998</v>
      </c>
      <c r="H42" s="13">
        <v>0.72599999999999998</v>
      </c>
      <c r="I42" s="13">
        <v>0.73099999999999998</v>
      </c>
      <c r="J42" s="13">
        <v>0.73599999999999999</v>
      </c>
      <c r="K42" s="13">
        <v>0.73799999999999999</v>
      </c>
      <c r="L42" s="13">
        <v>0.74299999999999999</v>
      </c>
      <c r="M42" s="13">
        <v>0.746</v>
      </c>
      <c r="N42" s="13">
        <v>0.748</v>
      </c>
      <c r="O42" s="13">
        <v>0.755</v>
      </c>
      <c r="P42" s="13">
        <v>0.76400000000000001</v>
      </c>
      <c r="Q42" s="13">
        <v>0.77</v>
      </c>
      <c r="R42" s="13">
        <v>0.77700000000000002</v>
      </c>
      <c r="S42" s="13">
        <v>0.78300000000000003</v>
      </c>
      <c r="T42" s="13">
        <v>0.79200000000000004</v>
      </c>
      <c r="U42" s="13">
        <v>0.79600000000000004</v>
      </c>
      <c r="V42" s="13">
        <v>0.80900000000000005</v>
      </c>
      <c r="W42" s="13">
        <v>0.82299999999999995</v>
      </c>
      <c r="X42" s="13">
        <v>0.83499999999999996</v>
      </c>
      <c r="Y42" s="13">
        <v>0.84499999999999997</v>
      </c>
      <c r="Z42" s="13">
        <v>0.85199999999999998</v>
      </c>
      <c r="AA42" s="13">
        <v>0.85899999999999999</v>
      </c>
      <c r="AB42" s="13">
        <v>0.85899999999999999</v>
      </c>
      <c r="AC42" s="13">
        <v>0.85199999999999998</v>
      </c>
      <c r="AD42" s="13">
        <v>0.85399999999999998</v>
      </c>
      <c r="AE42" s="13">
        <v>0.85399999999999998</v>
      </c>
      <c r="AF42" s="12">
        <v>40</v>
      </c>
    </row>
    <row r="43" spans="1:32" ht="15.75" thickBot="1" x14ac:dyDescent="0.3">
      <c r="A43" s="17" t="s">
        <v>229</v>
      </c>
      <c r="B43" s="13">
        <v>0.749</v>
      </c>
      <c r="C43" s="13">
        <v>0.755</v>
      </c>
      <c r="D43" s="13">
        <v>0.76</v>
      </c>
      <c r="E43" s="13">
        <v>0.76900000000000002</v>
      </c>
      <c r="F43" s="13">
        <v>0.77200000000000002</v>
      </c>
      <c r="G43" s="13">
        <v>0.77800000000000002</v>
      </c>
      <c r="H43" s="13">
        <v>0.78200000000000003</v>
      </c>
      <c r="I43" s="13">
        <v>0.78300000000000003</v>
      </c>
      <c r="J43" s="13">
        <v>0.78700000000000003</v>
      </c>
      <c r="K43" s="13">
        <v>0.78900000000000003</v>
      </c>
      <c r="L43" s="13">
        <v>0.79500000000000004</v>
      </c>
      <c r="M43" s="13">
        <v>0.79600000000000004</v>
      </c>
      <c r="N43" s="13">
        <v>0.79500000000000004</v>
      </c>
      <c r="O43" s="13">
        <v>0.79700000000000004</v>
      </c>
      <c r="P43" s="13">
        <v>0.79600000000000004</v>
      </c>
      <c r="Q43" s="13">
        <v>0.79500000000000004</v>
      </c>
      <c r="R43" s="13">
        <v>0.79700000000000004</v>
      </c>
      <c r="S43" s="13">
        <v>0.79900000000000004</v>
      </c>
      <c r="T43" s="13">
        <v>0.8</v>
      </c>
      <c r="U43" s="13">
        <v>0.79800000000000004</v>
      </c>
      <c r="V43" s="13">
        <v>0.8</v>
      </c>
      <c r="W43" s="13">
        <v>0.80100000000000005</v>
      </c>
      <c r="X43" s="13">
        <v>0.80800000000000005</v>
      </c>
      <c r="Y43" s="13">
        <v>0.81499999999999995</v>
      </c>
      <c r="Z43" s="13">
        <v>0.82</v>
      </c>
      <c r="AA43" s="13">
        <v>0.84799999999999998</v>
      </c>
      <c r="AB43" s="13">
        <v>0.85299999999999998</v>
      </c>
      <c r="AC43" s="13">
        <v>0.85399999999999998</v>
      </c>
      <c r="AD43" s="13">
        <v>0.85199999999999998</v>
      </c>
      <c r="AE43" s="13">
        <v>0.85199999999999998</v>
      </c>
      <c r="AF43" s="12">
        <v>42</v>
      </c>
    </row>
    <row r="44" spans="1:32" ht="15.75" thickBot="1" x14ac:dyDescent="0.3">
      <c r="A44" s="17" t="s">
        <v>251</v>
      </c>
      <c r="B44" s="13">
        <v>0.70599999999999996</v>
      </c>
      <c r="C44" s="13">
        <v>0.71499999999999997</v>
      </c>
      <c r="D44" s="13">
        <v>0.72199999999999998</v>
      </c>
      <c r="E44" s="13">
        <v>0.71499999999999997</v>
      </c>
      <c r="F44" s="13">
        <v>0.72</v>
      </c>
      <c r="G44" s="13">
        <v>0.72799999999999998</v>
      </c>
      <c r="H44" s="13">
        <v>0.73499999999999999</v>
      </c>
      <c r="I44" s="13">
        <v>0.74199999999999999</v>
      </c>
      <c r="J44" s="13">
        <v>0.74299999999999999</v>
      </c>
      <c r="K44" s="13">
        <v>0.75</v>
      </c>
      <c r="L44" s="13">
        <v>0.75600000000000001</v>
      </c>
      <c r="M44" s="13">
        <v>0.76700000000000002</v>
      </c>
      <c r="N44" s="13">
        <v>0.76900000000000002</v>
      </c>
      <c r="O44" s="13">
        <v>0.77600000000000002</v>
      </c>
      <c r="P44" s="13">
        <v>0.78500000000000003</v>
      </c>
      <c r="Q44" s="13">
        <v>0.79100000000000004</v>
      </c>
      <c r="R44" s="13">
        <v>0.79100000000000004</v>
      </c>
      <c r="S44" s="13">
        <v>0.80400000000000005</v>
      </c>
      <c r="T44" s="13">
        <v>0.81399999999999995</v>
      </c>
      <c r="U44" s="13">
        <v>0.82199999999999995</v>
      </c>
      <c r="V44" s="13">
        <v>0.80300000000000005</v>
      </c>
      <c r="W44" s="13">
        <v>0.81499999999999995</v>
      </c>
      <c r="X44" s="13">
        <v>0.82099999999999995</v>
      </c>
      <c r="Y44" s="13">
        <v>0.82599999999999996</v>
      </c>
      <c r="Z44" s="13">
        <v>0.83699999999999997</v>
      </c>
      <c r="AA44" s="13">
        <v>0.84199999999999997</v>
      </c>
      <c r="AB44" s="13">
        <v>0.84499999999999997</v>
      </c>
      <c r="AC44" s="13">
        <v>0.84699999999999998</v>
      </c>
      <c r="AD44" s="13">
        <v>0.84899999999999998</v>
      </c>
      <c r="AE44" s="13">
        <v>0.85099999999999998</v>
      </c>
      <c r="AF44" s="12">
        <v>43</v>
      </c>
    </row>
    <row r="45" spans="1:32" ht="15.75" thickBot="1" x14ac:dyDescent="0.3">
      <c r="A45" s="17" t="s">
        <v>258</v>
      </c>
      <c r="B45" s="14">
        <v>0.67700000000000005</v>
      </c>
      <c r="C45" s="14">
        <v>0.67200000000000004</v>
      </c>
      <c r="D45" s="14">
        <v>0.67200000000000004</v>
      </c>
      <c r="E45" s="14">
        <v>0.67400000000000004</v>
      </c>
      <c r="F45" s="14">
        <v>0.68799999999999994</v>
      </c>
      <c r="G45" s="14">
        <v>0.70299999999999996</v>
      </c>
      <c r="H45" s="14">
        <v>0.71499999999999997</v>
      </c>
      <c r="I45" s="14">
        <v>0.72699999999999998</v>
      </c>
      <c r="J45" s="14">
        <v>0.73799999999999999</v>
      </c>
      <c r="K45" s="14">
        <v>0.747</v>
      </c>
      <c r="L45" s="14">
        <v>0.75700000000000001</v>
      </c>
      <c r="M45" s="14">
        <v>0.76800000000000002</v>
      </c>
      <c r="N45" s="14">
        <v>0.77400000000000002</v>
      </c>
      <c r="O45" s="14">
        <v>0.78</v>
      </c>
      <c r="P45" s="14">
        <v>0.78600000000000003</v>
      </c>
      <c r="Q45" s="14">
        <v>0.79200000000000004</v>
      </c>
      <c r="R45" s="14">
        <v>0.79800000000000004</v>
      </c>
      <c r="S45" s="14">
        <v>0.80800000000000005</v>
      </c>
      <c r="T45" s="14">
        <v>0.81299999999999994</v>
      </c>
      <c r="U45" s="14">
        <v>0.81200000000000006</v>
      </c>
      <c r="V45" s="14">
        <v>0.81499999999999995</v>
      </c>
      <c r="W45" s="14">
        <v>0.82299999999999995</v>
      </c>
      <c r="X45" s="14">
        <v>0.82499999999999996</v>
      </c>
      <c r="Y45" s="14">
        <v>0.83</v>
      </c>
      <c r="Z45" s="14">
        <v>0.83499999999999996</v>
      </c>
      <c r="AA45" s="14">
        <v>0.84</v>
      </c>
      <c r="AB45" s="14">
        <v>0.84099999999999997</v>
      </c>
      <c r="AC45" s="14">
        <v>0.84499999999999997</v>
      </c>
      <c r="AD45" s="14">
        <v>0.84799999999999998</v>
      </c>
      <c r="AE45" s="14">
        <v>0.85099999999999998</v>
      </c>
      <c r="AF45" s="12">
        <v>43</v>
      </c>
    </row>
    <row r="46" spans="1:32" ht="15.75" thickBot="1" x14ac:dyDescent="0.3">
      <c r="A46" s="17" t="s">
        <v>356</v>
      </c>
      <c r="B46" s="14">
        <v>0.75</v>
      </c>
      <c r="C46" s="14">
        <v>0.747</v>
      </c>
      <c r="D46" s="14">
        <v>0.751</v>
      </c>
      <c r="E46" s="14">
        <v>0.76200000000000001</v>
      </c>
      <c r="F46" s="14">
        <v>0.77300000000000002</v>
      </c>
      <c r="G46" s="14">
        <v>0.78200000000000003</v>
      </c>
      <c r="H46" s="14">
        <v>0.79400000000000004</v>
      </c>
      <c r="I46" s="14">
        <v>0.80600000000000005</v>
      </c>
      <c r="J46" s="14">
        <v>0.81</v>
      </c>
      <c r="K46" s="14">
        <v>0.81399999999999995</v>
      </c>
      <c r="L46" s="14">
        <v>0.81599999999999995</v>
      </c>
      <c r="M46" s="14">
        <v>0.81699999999999995</v>
      </c>
      <c r="N46" s="14">
        <v>0.82199999999999995</v>
      </c>
      <c r="O46" s="14">
        <v>0.83</v>
      </c>
      <c r="P46" s="14">
        <v>0.83199999999999996</v>
      </c>
      <c r="Q46" s="14">
        <v>0.83799999999999997</v>
      </c>
      <c r="R46" s="14">
        <v>0.83499999999999996</v>
      </c>
      <c r="S46" s="14">
        <v>0.83799999999999997</v>
      </c>
      <c r="T46" s="14">
        <v>0.84299999999999997</v>
      </c>
      <c r="U46" s="14">
        <v>0.84099999999999997</v>
      </c>
      <c r="V46" s="14">
        <v>0.83399999999999996</v>
      </c>
      <c r="W46" s="14">
        <v>0.84</v>
      </c>
      <c r="X46" s="14">
        <v>0.85399999999999998</v>
      </c>
      <c r="Y46" s="14">
        <v>0.84199999999999997</v>
      </c>
      <c r="Z46" s="14">
        <v>0.83499999999999996</v>
      </c>
      <c r="AA46" s="14">
        <v>0.83899999999999997</v>
      </c>
      <c r="AB46" s="14">
        <v>0.84499999999999997</v>
      </c>
      <c r="AC46" s="14">
        <v>0.84799999999999998</v>
      </c>
      <c r="AD46" s="14">
        <v>0.84499999999999997</v>
      </c>
      <c r="AE46" s="14">
        <v>0.84799999999999998</v>
      </c>
      <c r="AF46" s="12">
        <v>45</v>
      </c>
    </row>
    <row r="47" spans="1:32" ht="15.75" thickBot="1" x14ac:dyDescent="0.3">
      <c r="A47" s="17" t="s">
        <v>223</v>
      </c>
      <c r="B47" s="13">
        <v>0.71799999999999997</v>
      </c>
      <c r="C47" s="13">
        <v>0.72499999999999998</v>
      </c>
      <c r="D47" s="13">
        <v>0.73</v>
      </c>
      <c r="E47" s="13">
        <v>0.73499999999999999</v>
      </c>
      <c r="F47" s="13">
        <v>0.73899999999999999</v>
      </c>
      <c r="G47" s="13">
        <v>0.74099999999999999</v>
      </c>
      <c r="H47" s="13">
        <v>0.748</v>
      </c>
      <c r="I47" s="13">
        <v>0.75700000000000001</v>
      </c>
      <c r="J47" s="13">
        <v>0.76300000000000001</v>
      </c>
      <c r="K47" s="13">
        <v>0.77400000000000002</v>
      </c>
      <c r="L47" s="13">
        <v>0.78100000000000003</v>
      </c>
      <c r="M47" s="13">
        <v>0.78600000000000003</v>
      </c>
      <c r="N47" s="13">
        <v>0.78100000000000003</v>
      </c>
      <c r="O47" s="13">
        <v>0.78600000000000003</v>
      </c>
      <c r="P47" s="13">
        <v>0.78700000000000003</v>
      </c>
      <c r="Q47" s="13">
        <v>0.78800000000000003</v>
      </c>
      <c r="R47" s="13">
        <v>0.81200000000000006</v>
      </c>
      <c r="S47" s="13">
        <v>0.81699999999999995</v>
      </c>
      <c r="T47" s="13">
        <v>0.82099999999999995</v>
      </c>
      <c r="U47" s="13">
        <v>0.82099999999999995</v>
      </c>
      <c r="V47" s="13">
        <v>0.82899999999999996</v>
      </c>
      <c r="W47" s="13">
        <v>0.83499999999999996</v>
      </c>
      <c r="X47" s="13">
        <v>0.83399999999999996</v>
      </c>
      <c r="Y47" s="13">
        <v>0.83499999999999996</v>
      </c>
      <c r="Z47" s="13">
        <v>0.83599999999999997</v>
      </c>
      <c r="AA47" s="13">
        <v>0.84</v>
      </c>
      <c r="AB47" s="13">
        <v>0.83899999999999997</v>
      </c>
      <c r="AC47" s="13">
        <v>0.84299999999999997</v>
      </c>
      <c r="AD47" s="13">
        <v>0.84199999999999997</v>
      </c>
      <c r="AE47" s="13">
        <v>0.84499999999999997</v>
      </c>
      <c r="AF47" s="12">
        <v>46</v>
      </c>
    </row>
    <row r="48" spans="1:32" ht="15.75" thickBot="1" x14ac:dyDescent="0.3">
      <c r="A48" s="17" t="s">
        <v>241</v>
      </c>
      <c r="B48" s="13">
        <v>0.76700000000000002</v>
      </c>
      <c r="C48" s="13">
        <v>0.77100000000000002</v>
      </c>
      <c r="D48" s="13">
        <v>0.77700000000000002</v>
      </c>
      <c r="E48" s="13">
        <v>0.78100000000000003</v>
      </c>
      <c r="F48" s="13">
        <v>0.78600000000000003</v>
      </c>
      <c r="G48" s="13">
        <v>0.79</v>
      </c>
      <c r="H48" s="13">
        <v>0.79300000000000004</v>
      </c>
      <c r="I48" s="13">
        <v>0.79400000000000004</v>
      </c>
      <c r="J48" s="13">
        <v>0.79400000000000004</v>
      </c>
      <c r="K48" s="13">
        <v>0.8</v>
      </c>
      <c r="L48" s="13">
        <v>0.80200000000000005</v>
      </c>
      <c r="M48" s="13">
        <v>0.80300000000000005</v>
      </c>
      <c r="N48" s="13">
        <v>0.80700000000000005</v>
      </c>
      <c r="O48" s="13">
        <v>0.81299999999999994</v>
      </c>
      <c r="P48" s="13">
        <v>0.81799999999999995</v>
      </c>
      <c r="Q48" s="13">
        <v>0.82199999999999995</v>
      </c>
      <c r="R48" s="13">
        <v>0.82499999999999996</v>
      </c>
      <c r="S48" s="13">
        <v>0.82499999999999996</v>
      </c>
      <c r="T48" s="13">
        <v>0.82499999999999996</v>
      </c>
      <c r="U48" s="13">
        <v>0.82699999999999996</v>
      </c>
      <c r="V48" s="13">
        <v>0.82699999999999996</v>
      </c>
      <c r="W48" s="13">
        <v>0.83099999999999996</v>
      </c>
      <c r="X48" s="13">
        <v>0.83899999999999997</v>
      </c>
      <c r="Y48" s="13">
        <v>0.83899999999999997</v>
      </c>
      <c r="Z48" s="13">
        <v>0.83799999999999997</v>
      </c>
      <c r="AA48" s="13">
        <v>0.83799999999999997</v>
      </c>
      <c r="AB48" s="13">
        <v>0.83899999999999997</v>
      </c>
      <c r="AC48" s="13">
        <v>0.83799999999999997</v>
      </c>
      <c r="AD48" s="13">
        <v>0.83599999999999997</v>
      </c>
      <c r="AE48" s="13">
        <v>0.83799999999999997</v>
      </c>
      <c r="AF48" s="12">
        <v>47</v>
      </c>
    </row>
    <row r="49" spans="1:32" ht="15.75" thickBot="1" x14ac:dyDescent="0.3">
      <c r="A49" s="17" t="s">
        <v>332</v>
      </c>
      <c r="B49" s="14" t="s">
        <v>24</v>
      </c>
      <c r="C49" s="14" t="s">
        <v>24</v>
      </c>
      <c r="D49" s="14" t="s">
        <v>24</v>
      </c>
      <c r="E49" s="14" t="s">
        <v>24</v>
      </c>
      <c r="F49" s="14" t="s">
        <v>24</v>
      </c>
      <c r="G49" s="14" t="s">
        <v>24</v>
      </c>
      <c r="H49" s="14" t="s">
        <v>24</v>
      </c>
      <c r="I49" s="14" t="s">
        <v>24</v>
      </c>
      <c r="J49" s="14" t="s">
        <v>24</v>
      </c>
      <c r="K49" s="14" t="s">
        <v>24</v>
      </c>
      <c r="L49" s="14" t="s">
        <v>24</v>
      </c>
      <c r="M49" s="14" t="s">
        <v>24</v>
      </c>
      <c r="N49" s="14" t="s">
        <v>24</v>
      </c>
      <c r="O49" s="14" t="s">
        <v>24</v>
      </c>
      <c r="P49" s="14" t="s">
        <v>24</v>
      </c>
      <c r="Q49" s="14" t="s">
        <v>24</v>
      </c>
      <c r="R49" s="14">
        <v>0.77300000000000002</v>
      </c>
      <c r="S49" s="14">
        <v>0.78400000000000003</v>
      </c>
      <c r="T49" s="14">
        <v>0.79400000000000004</v>
      </c>
      <c r="U49" s="14">
        <v>0.79700000000000004</v>
      </c>
      <c r="V49" s="14">
        <v>0.80200000000000005</v>
      </c>
      <c r="W49" s="14">
        <v>0.80600000000000005</v>
      </c>
      <c r="X49" s="14">
        <v>0.80700000000000005</v>
      </c>
      <c r="Y49" s="14">
        <v>0.81100000000000005</v>
      </c>
      <c r="Z49" s="14">
        <v>0.81299999999999994</v>
      </c>
      <c r="AA49" s="14">
        <v>0.81599999999999995</v>
      </c>
      <c r="AB49" s="14">
        <v>0.81799999999999995</v>
      </c>
      <c r="AC49" s="14">
        <v>0.82199999999999995</v>
      </c>
      <c r="AD49" s="14">
        <v>0.82599999999999996</v>
      </c>
      <c r="AE49" s="14">
        <v>0.82899999999999996</v>
      </c>
      <c r="AF49" s="12">
        <v>48</v>
      </c>
    </row>
    <row r="50" spans="1:32" ht="15.75" thickBot="1" x14ac:dyDescent="0.3">
      <c r="A50" s="17" t="s">
        <v>357</v>
      </c>
      <c r="B50" s="13">
        <v>0.70799999999999996</v>
      </c>
      <c r="C50" s="13">
        <v>0.69399999999999995</v>
      </c>
      <c r="D50" s="13">
        <v>0.68600000000000005</v>
      </c>
      <c r="E50" s="13">
        <v>0.68600000000000005</v>
      </c>
      <c r="F50" s="13">
        <v>0.68799999999999994</v>
      </c>
      <c r="G50" s="13">
        <v>0.69399999999999995</v>
      </c>
      <c r="H50" s="13">
        <v>0.70199999999999996</v>
      </c>
      <c r="I50" s="13">
        <v>0.70299999999999996</v>
      </c>
      <c r="J50" s="13">
        <v>0.70499999999999996</v>
      </c>
      <c r="K50" s="13">
        <v>0.71099999999999997</v>
      </c>
      <c r="L50" s="13">
        <v>0.71599999999999997</v>
      </c>
      <c r="M50" s="13">
        <v>0.72199999999999998</v>
      </c>
      <c r="N50" s="13">
        <v>0.73099999999999998</v>
      </c>
      <c r="O50" s="13">
        <v>0.73899999999999999</v>
      </c>
      <c r="P50" s="13">
        <v>0.753</v>
      </c>
      <c r="Q50" s="13">
        <v>0.76200000000000001</v>
      </c>
      <c r="R50" s="13">
        <v>0.77400000000000002</v>
      </c>
      <c r="S50" s="13">
        <v>0.78800000000000003</v>
      </c>
      <c r="T50" s="13">
        <v>0.80300000000000005</v>
      </c>
      <c r="U50" s="13">
        <v>0.80600000000000005</v>
      </c>
      <c r="V50" s="13">
        <v>0.80500000000000005</v>
      </c>
      <c r="W50" s="13">
        <v>0.80600000000000005</v>
      </c>
      <c r="X50" s="13">
        <v>0.80300000000000005</v>
      </c>
      <c r="Y50" s="13">
        <v>0.80800000000000005</v>
      </c>
      <c r="Z50" s="13">
        <v>0.81100000000000005</v>
      </c>
      <c r="AA50" s="13">
        <v>0.81499999999999995</v>
      </c>
      <c r="AB50" s="13">
        <v>0.82</v>
      </c>
      <c r="AC50" s="13">
        <v>0.82099999999999995</v>
      </c>
      <c r="AD50" s="13">
        <v>0.82299999999999995</v>
      </c>
      <c r="AE50" s="13">
        <v>0.82799999999999996</v>
      </c>
      <c r="AF50" s="12">
        <v>49</v>
      </c>
    </row>
    <row r="51" spans="1:32" ht="15.75" thickBot="1" x14ac:dyDescent="0.3">
      <c r="A51" s="17" t="s">
        <v>347</v>
      </c>
      <c r="B51" s="13" t="s">
        <v>24</v>
      </c>
      <c r="C51" s="13" t="s">
        <v>24</v>
      </c>
      <c r="D51" s="13" t="s">
        <v>24</v>
      </c>
      <c r="E51" s="13" t="s">
        <v>24</v>
      </c>
      <c r="F51" s="13" t="s">
        <v>24</v>
      </c>
      <c r="G51" s="13" t="s">
        <v>24</v>
      </c>
      <c r="H51" s="13" t="s">
        <v>24</v>
      </c>
      <c r="I51" s="13" t="s">
        <v>24</v>
      </c>
      <c r="J51" s="13" t="s">
        <v>24</v>
      </c>
      <c r="K51" s="13" t="s">
        <v>24</v>
      </c>
      <c r="L51" s="13">
        <v>0.74399999999999999</v>
      </c>
      <c r="M51" s="13">
        <v>0.747</v>
      </c>
      <c r="N51" s="13">
        <v>0.751</v>
      </c>
      <c r="O51" s="13">
        <v>0.755</v>
      </c>
      <c r="P51" s="13">
        <v>0.75800000000000001</v>
      </c>
      <c r="Q51" s="13">
        <v>0.77</v>
      </c>
      <c r="R51" s="13">
        <v>0.77400000000000002</v>
      </c>
      <c r="S51" s="13">
        <v>0.78</v>
      </c>
      <c r="T51" s="13">
        <v>0.78100000000000003</v>
      </c>
      <c r="U51" s="13">
        <v>0.78200000000000003</v>
      </c>
      <c r="V51" s="13">
        <v>0.78600000000000003</v>
      </c>
      <c r="W51" s="13">
        <v>0.79300000000000004</v>
      </c>
      <c r="X51" s="13">
        <v>0.79500000000000004</v>
      </c>
      <c r="Y51" s="13">
        <v>0.82099999999999995</v>
      </c>
      <c r="Z51" s="13">
        <v>0.82499999999999996</v>
      </c>
      <c r="AA51" s="13">
        <v>0.82</v>
      </c>
      <c r="AB51" s="13">
        <v>0.82199999999999995</v>
      </c>
      <c r="AC51" s="13">
        <v>0.82199999999999995</v>
      </c>
      <c r="AD51" s="13">
        <v>0.82199999999999995</v>
      </c>
      <c r="AE51" s="13">
        <v>0.82599999999999996</v>
      </c>
      <c r="AF51" s="12">
        <v>50</v>
      </c>
    </row>
    <row r="52" spans="1:32" ht="15.75" thickBot="1" x14ac:dyDescent="0.3">
      <c r="A52" s="17" t="s">
        <v>304</v>
      </c>
      <c r="B52" s="14">
        <v>0.69</v>
      </c>
      <c r="C52" s="14">
        <v>0.68400000000000005</v>
      </c>
      <c r="D52" s="14">
        <v>0.68200000000000005</v>
      </c>
      <c r="E52" s="14">
        <v>0.67500000000000004</v>
      </c>
      <c r="F52" s="14">
        <v>0.66700000000000004</v>
      </c>
      <c r="G52" s="14">
        <v>0.66400000000000003</v>
      </c>
      <c r="H52" s="14">
        <v>0.66600000000000004</v>
      </c>
      <c r="I52" s="14">
        <v>0.66900000000000004</v>
      </c>
      <c r="J52" s="14">
        <v>0.67200000000000004</v>
      </c>
      <c r="K52" s="14">
        <v>0.67600000000000005</v>
      </c>
      <c r="L52" s="14">
        <v>0.68500000000000005</v>
      </c>
      <c r="M52" s="14">
        <v>0.7</v>
      </c>
      <c r="N52" s="14">
        <v>0.71399999999999997</v>
      </c>
      <c r="O52" s="14">
        <v>0.72599999999999998</v>
      </c>
      <c r="P52" s="14">
        <v>0.73699999999999999</v>
      </c>
      <c r="Q52" s="14">
        <v>0.747</v>
      </c>
      <c r="R52" s="14">
        <v>0.754</v>
      </c>
      <c r="S52" s="14">
        <v>0.75800000000000001</v>
      </c>
      <c r="T52" s="14">
        <v>0.75800000000000001</v>
      </c>
      <c r="U52" s="14">
        <v>0.76200000000000001</v>
      </c>
      <c r="V52" s="14">
        <v>0.76400000000000001</v>
      </c>
      <c r="W52" s="14">
        <v>0.77200000000000002</v>
      </c>
      <c r="X52" s="14">
        <v>0.78200000000000003</v>
      </c>
      <c r="Y52" s="14">
        <v>0.79100000000000004</v>
      </c>
      <c r="Z52" s="14">
        <v>0.79800000000000004</v>
      </c>
      <c r="AA52" s="14">
        <v>0.80600000000000005</v>
      </c>
      <c r="AB52" s="14">
        <v>0.80800000000000005</v>
      </c>
      <c r="AC52" s="14">
        <v>0.81499999999999995</v>
      </c>
      <c r="AD52" s="14">
        <v>0.81899999999999995</v>
      </c>
      <c r="AE52" s="14">
        <v>0.82499999999999996</v>
      </c>
      <c r="AF52" s="12">
        <v>51</v>
      </c>
    </row>
    <row r="53" spans="1:32" ht="15.75" thickBot="1" x14ac:dyDescent="0.3">
      <c r="A53" s="17" t="s">
        <v>358</v>
      </c>
      <c r="B53" s="14">
        <v>0.73499999999999999</v>
      </c>
      <c r="C53" s="14">
        <v>0.73099999999999998</v>
      </c>
      <c r="D53" s="14">
        <v>0.72</v>
      </c>
      <c r="E53" s="14">
        <v>0.71199999999999997</v>
      </c>
      <c r="F53" s="14">
        <v>0.70299999999999996</v>
      </c>
      <c r="G53" s="14">
        <v>0.70199999999999996</v>
      </c>
      <c r="H53" s="14">
        <v>0.70299999999999996</v>
      </c>
      <c r="I53" s="14">
        <v>0.70499999999999996</v>
      </c>
      <c r="J53" s="14">
        <v>0.70499999999999996</v>
      </c>
      <c r="K53" s="14">
        <v>0.71099999999999997</v>
      </c>
      <c r="L53" s="14">
        <v>0.72199999999999998</v>
      </c>
      <c r="M53" s="14">
        <v>0.72799999999999998</v>
      </c>
      <c r="N53" s="14">
        <v>0.73399999999999999</v>
      </c>
      <c r="O53" s="14">
        <v>0.74199999999999999</v>
      </c>
      <c r="P53" s="14">
        <v>0.748</v>
      </c>
      <c r="Q53" s="14">
        <v>0.753</v>
      </c>
      <c r="R53" s="14">
        <v>0.76</v>
      </c>
      <c r="S53" s="14">
        <v>0.76900000000000002</v>
      </c>
      <c r="T53" s="14">
        <v>0.77500000000000002</v>
      </c>
      <c r="U53" s="14">
        <v>0.77300000000000002</v>
      </c>
      <c r="V53" s="14">
        <v>0.78100000000000003</v>
      </c>
      <c r="W53" s="14">
        <v>0.79</v>
      </c>
      <c r="X53" s="14">
        <v>0.79800000000000004</v>
      </c>
      <c r="Y53" s="14">
        <v>0.80200000000000005</v>
      </c>
      <c r="Z53" s="14">
        <v>0.80700000000000005</v>
      </c>
      <c r="AA53" s="14">
        <v>0.80900000000000005</v>
      </c>
      <c r="AB53" s="14">
        <v>0.81499999999999995</v>
      </c>
      <c r="AC53" s="14">
        <v>0.82</v>
      </c>
      <c r="AD53" s="14">
        <v>0.82299999999999995</v>
      </c>
      <c r="AE53" s="14">
        <v>0.82399999999999995</v>
      </c>
      <c r="AF53" s="12">
        <v>52</v>
      </c>
    </row>
    <row r="54" spans="1:32" ht="15.75" thickBot="1" x14ac:dyDescent="0.3">
      <c r="A54" s="17" t="s">
        <v>232</v>
      </c>
      <c r="B54" s="14" t="s">
        <v>24</v>
      </c>
      <c r="C54" s="14" t="s">
        <v>24</v>
      </c>
      <c r="D54" s="14" t="s">
        <v>24</v>
      </c>
      <c r="E54" s="14" t="s">
        <v>24</v>
      </c>
      <c r="F54" s="14" t="s">
        <v>24</v>
      </c>
      <c r="G54" s="14">
        <v>0.66</v>
      </c>
      <c r="H54" s="14">
        <v>0.66400000000000003</v>
      </c>
      <c r="I54" s="14">
        <v>0.67</v>
      </c>
      <c r="J54" s="14">
        <v>0.67400000000000004</v>
      </c>
      <c r="K54" s="14">
        <v>0.67900000000000005</v>
      </c>
      <c r="L54" s="14">
        <v>0.68600000000000005</v>
      </c>
      <c r="M54" s="14">
        <v>0.69199999999999995</v>
      </c>
      <c r="N54" s="14">
        <v>0.69899999999999995</v>
      </c>
      <c r="O54" s="14">
        <v>0.70699999999999996</v>
      </c>
      <c r="P54" s="14">
        <v>0.71699999999999997</v>
      </c>
      <c r="Q54" s="14">
        <v>0.72699999999999998</v>
      </c>
      <c r="R54" s="14">
        <v>0.74399999999999999</v>
      </c>
      <c r="S54" s="14">
        <v>0.76</v>
      </c>
      <c r="T54" s="14">
        <v>0.77700000000000002</v>
      </c>
      <c r="U54" s="14">
        <v>0.78700000000000003</v>
      </c>
      <c r="V54" s="14">
        <v>0.79500000000000004</v>
      </c>
      <c r="W54" s="14">
        <v>0.80100000000000005</v>
      </c>
      <c r="X54" s="14">
        <v>0.80600000000000005</v>
      </c>
      <c r="Y54" s="14">
        <v>0.81100000000000005</v>
      </c>
      <c r="Z54" s="14">
        <v>0.81399999999999995</v>
      </c>
      <c r="AA54" s="14">
        <v>0.81399999999999995</v>
      </c>
      <c r="AB54" s="14">
        <v>0.81499999999999995</v>
      </c>
      <c r="AC54" s="14">
        <v>0.81899999999999995</v>
      </c>
      <c r="AD54" s="14">
        <v>0.82299999999999995</v>
      </c>
      <c r="AE54" s="14">
        <v>0.82299999999999995</v>
      </c>
      <c r="AF54" s="12">
        <v>53</v>
      </c>
    </row>
    <row r="55" spans="1:32" ht="15.75" thickBot="1" x14ac:dyDescent="0.3">
      <c r="A55" s="17" t="s">
        <v>391</v>
      </c>
      <c r="B55" s="13">
        <v>0.58299999999999996</v>
      </c>
      <c r="C55" s="13">
        <v>0.58699999999999997</v>
      </c>
      <c r="D55" s="13">
        <v>0.59399999999999997</v>
      </c>
      <c r="E55" s="13">
        <v>0.60099999999999998</v>
      </c>
      <c r="F55" s="13">
        <v>0.60299999999999998</v>
      </c>
      <c r="G55" s="13">
        <v>0.61099999999999999</v>
      </c>
      <c r="H55" s="13">
        <v>0.62</v>
      </c>
      <c r="I55" s="13">
        <v>0.629</v>
      </c>
      <c r="J55" s="13">
        <v>0.64</v>
      </c>
      <c r="K55" s="13">
        <v>0.64800000000000002</v>
      </c>
      <c r="L55" s="13">
        <v>0.66</v>
      </c>
      <c r="M55" s="13">
        <v>0.66600000000000004</v>
      </c>
      <c r="N55" s="13">
        <v>0.67700000000000005</v>
      </c>
      <c r="O55" s="13">
        <v>0.68400000000000005</v>
      </c>
      <c r="P55" s="13">
        <v>0.69</v>
      </c>
      <c r="Q55" s="13">
        <v>0.69599999999999995</v>
      </c>
      <c r="R55" s="13">
        <v>0.70399999999999996</v>
      </c>
      <c r="S55" s="13">
        <v>0.71199999999999997</v>
      </c>
      <c r="T55" s="13">
        <v>0.71399999999999997</v>
      </c>
      <c r="U55" s="13">
        <v>0.72</v>
      </c>
      <c r="V55" s="13">
        <v>0.73899999999999999</v>
      </c>
      <c r="W55" s="13">
        <v>0.753</v>
      </c>
      <c r="X55" s="13">
        <v>0.76500000000000001</v>
      </c>
      <c r="Y55" s="13">
        <v>0.78500000000000003</v>
      </c>
      <c r="Z55" s="13">
        <v>0.79600000000000004</v>
      </c>
      <c r="AA55" s="13">
        <v>0.80100000000000005</v>
      </c>
      <c r="AB55" s="13">
        <v>0.80800000000000005</v>
      </c>
      <c r="AC55" s="13">
        <v>0.81399999999999995</v>
      </c>
      <c r="AD55" s="13">
        <v>0.81699999999999995</v>
      </c>
      <c r="AE55" s="13">
        <v>0.82</v>
      </c>
      <c r="AF55" s="12">
        <v>54</v>
      </c>
    </row>
    <row r="56" spans="1:32" ht="15.75" thickBot="1" x14ac:dyDescent="0.3">
      <c r="A56" s="17" t="s">
        <v>398</v>
      </c>
      <c r="B56" s="14">
        <v>0.69399999999999995</v>
      </c>
      <c r="C56" s="14">
        <v>0.69899999999999995</v>
      </c>
      <c r="D56" s="14">
        <v>0.70199999999999996</v>
      </c>
      <c r="E56" s="14">
        <v>0.70499999999999996</v>
      </c>
      <c r="F56" s="14">
        <v>0.71099999999999997</v>
      </c>
      <c r="G56" s="14">
        <v>0.71199999999999997</v>
      </c>
      <c r="H56" s="14">
        <v>0.71799999999999997</v>
      </c>
      <c r="I56" s="14">
        <v>0.72899999999999998</v>
      </c>
      <c r="J56" s="14">
        <v>0.73699999999999999</v>
      </c>
      <c r="K56" s="14">
        <v>0.73899999999999999</v>
      </c>
      <c r="L56" s="14">
        <v>0.74299999999999999</v>
      </c>
      <c r="M56" s="14">
        <v>0.747</v>
      </c>
      <c r="N56" s="14">
        <v>0.749</v>
      </c>
      <c r="O56" s="14">
        <v>0.752</v>
      </c>
      <c r="P56" s="14">
        <v>0.755</v>
      </c>
      <c r="Q56" s="14">
        <v>0.75800000000000001</v>
      </c>
      <c r="R56" s="14">
        <v>0.76300000000000001</v>
      </c>
      <c r="S56" s="14">
        <v>0.76500000000000001</v>
      </c>
      <c r="T56" s="14">
        <v>0.76900000000000002</v>
      </c>
      <c r="U56" s="14">
        <v>0.77500000000000002</v>
      </c>
      <c r="V56" s="14">
        <v>0.78200000000000003</v>
      </c>
      <c r="W56" s="14">
        <v>0.78900000000000003</v>
      </c>
      <c r="X56" s="14">
        <v>0.79300000000000004</v>
      </c>
      <c r="Y56" s="14">
        <v>0.8</v>
      </c>
      <c r="Z56" s="14">
        <v>0.80300000000000005</v>
      </c>
      <c r="AA56" s="14">
        <v>0.80600000000000005</v>
      </c>
      <c r="AB56" s="14">
        <v>0.81</v>
      </c>
      <c r="AC56" s="14">
        <v>0.81399999999999995</v>
      </c>
      <c r="AD56" s="14">
        <v>0.81599999999999995</v>
      </c>
      <c r="AE56" s="14">
        <v>0.81699999999999995</v>
      </c>
      <c r="AF56" s="12">
        <v>55</v>
      </c>
    </row>
    <row r="57" spans="1:32" ht="15.75" thickBot="1" x14ac:dyDescent="0.3">
      <c r="A57" s="17" t="s">
        <v>242</v>
      </c>
      <c r="B57" s="14">
        <v>0.70799999999999996</v>
      </c>
      <c r="C57" s="14">
        <v>0.70499999999999996</v>
      </c>
      <c r="D57" s="14">
        <v>0.70499999999999996</v>
      </c>
      <c r="E57" s="14">
        <v>0.70399999999999996</v>
      </c>
      <c r="F57" s="14">
        <v>0.70499999999999996</v>
      </c>
      <c r="G57" s="14">
        <v>0.71</v>
      </c>
      <c r="H57" s="14">
        <v>0.71799999999999997</v>
      </c>
      <c r="I57" s="14">
        <v>0.71299999999999997</v>
      </c>
      <c r="J57" s="14">
        <v>0.71799999999999997</v>
      </c>
      <c r="K57" s="14">
        <v>0.71599999999999997</v>
      </c>
      <c r="L57" s="14">
        <v>0.72</v>
      </c>
      <c r="M57" s="14">
        <v>0.73</v>
      </c>
      <c r="N57" s="14">
        <v>0.73599999999999999</v>
      </c>
      <c r="O57" s="14">
        <v>0.745</v>
      </c>
      <c r="P57" s="14">
        <v>0.752</v>
      </c>
      <c r="Q57" s="14">
        <v>0.75800000000000001</v>
      </c>
      <c r="R57" s="14">
        <v>0.76500000000000001</v>
      </c>
      <c r="S57" s="14">
        <v>0.77300000000000002</v>
      </c>
      <c r="T57" s="14">
        <v>0.78</v>
      </c>
      <c r="U57" s="14">
        <v>0.78200000000000003</v>
      </c>
      <c r="V57" s="14">
        <v>0.78800000000000003</v>
      </c>
      <c r="W57" s="14">
        <v>0.79100000000000004</v>
      </c>
      <c r="X57" s="14">
        <v>0.79500000000000004</v>
      </c>
      <c r="Y57" s="14">
        <v>0.80100000000000005</v>
      </c>
      <c r="Z57" s="14">
        <v>0.80600000000000005</v>
      </c>
      <c r="AA57" s="14">
        <v>0.80900000000000005</v>
      </c>
      <c r="AB57" s="14">
        <v>0.81100000000000005</v>
      </c>
      <c r="AC57" s="14">
        <v>0.81100000000000005</v>
      </c>
      <c r="AD57" s="14">
        <v>0.81299999999999994</v>
      </c>
      <c r="AE57" s="14">
        <v>0.81599999999999995</v>
      </c>
      <c r="AF57" s="12">
        <v>56</v>
      </c>
    </row>
    <row r="58" spans="1:32" ht="15.75" thickBot="1" x14ac:dyDescent="0.3">
      <c r="A58" s="17" t="s">
        <v>349</v>
      </c>
      <c r="B58" s="13">
        <v>0.67500000000000004</v>
      </c>
      <c r="C58" s="13">
        <v>0.68</v>
      </c>
      <c r="D58" s="13">
        <v>0.68799999999999994</v>
      </c>
      <c r="E58" s="13">
        <v>0.69599999999999995</v>
      </c>
      <c r="F58" s="13">
        <v>0.69899999999999995</v>
      </c>
      <c r="G58" s="13">
        <v>0.70399999999999996</v>
      </c>
      <c r="H58" s="13">
        <v>0.71</v>
      </c>
      <c r="I58" s="13">
        <v>0.71599999999999997</v>
      </c>
      <c r="J58" s="13">
        <v>0.72399999999999998</v>
      </c>
      <c r="K58" s="13">
        <v>0.72899999999999998</v>
      </c>
      <c r="L58" s="13">
        <v>0.73499999999999999</v>
      </c>
      <c r="M58" s="13">
        <v>0.73799999999999999</v>
      </c>
      <c r="N58" s="13">
        <v>0.74399999999999999</v>
      </c>
      <c r="O58" s="13">
        <v>0.746</v>
      </c>
      <c r="P58" s="13">
        <v>0.751</v>
      </c>
      <c r="Q58" s="13">
        <v>0.754</v>
      </c>
      <c r="R58" s="13">
        <v>0.75900000000000001</v>
      </c>
      <c r="S58" s="13">
        <v>0.76700000000000002</v>
      </c>
      <c r="T58" s="13">
        <v>0.77100000000000002</v>
      </c>
      <c r="U58" s="13">
        <v>0.77200000000000002</v>
      </c>
      <c r="V58" s="13">
        <v>0.77400000000000002</v>
      </c>
      <c r="W58" s="13">
        <v>0.78</v>
      </c>
      <c r="X58" s="13">
        <v>0.78600000000000003</v>
      </c>
      <c r="Y58" s="13">
        <v>0.79100000000000004</v>
      </c>
      <c r="Z58" s="13">
        <v>0.79500000000000004</v>
      </c>
      <c r="AA58" s="13">
        <v>0.79900000000000004</v>
      </c>
      <c r="AB58" s="13">
        <v>0.80500000000000005</v>
      </c>
      <c r="AC58" s="13">
        <v>0.81100000000000005</v>
      </c>
      <c r="AD58" s="13">
        <v>0.81200000000000006</v>
      </c>
      <c r="AE58" s="13">
        <v>0.81499999999999995</v>
      </c>
      <c r="AF58" s="12">
        <v>57</v>
      </c>
    </row>
    <row r="59" spans="1:32" ht="15.75" thickBot="1" x14ac:dyDescent="0.3">
      <c r="A59" s="17" t="s">
        <v>228</v>
      </c>
      <c r="B59" s="14" t="s">
        <v>24</v>
      </c>
      <c r="C59" s="14" t="s">
        <v>24</v>
      </c>
      <c r="D59" s="14" t="s">
        <v>24</v>
      </c>
      <c r="E59" s="14" t="s">
        <v>24</v>
      </c>
      <c r="F59" s="14" t="s">
        <v>24</v>
      </c>
      <c r="G59" s="14" t="s">
        <v>24</v>
      </c>
      <c r="H59" s="14" t="s">
        <v>24</v>
      </c>
      <c r="I59" s="14" t="s">
        <v>24</v>
      </c>
      <c r="J59" s="14" t="s">
        <v>24</v>
      </c>
      <c r="K59" s="14" t="s">
        <v>24</v>
      </c>
      <c r="L59" s="14">
        <v>0.79700000000000004</v>
      </c>
      <c r="M59" s="14">
        <v>0.79800000000000004</v>
      </c>
      <c r="N59" s="14">
        <v>0.8</v>
      </c>
      <c r="O59" s="14">
        <v>0.79900000000000004</v>
      </c>
      <c r="P59" s="14">
        <v>0.8</v>
      </c>
      <c r="Q59" s="14">
        <v>0.80100000000000005</v>
      </c>
      <c r="R59" s="14">
        <v>0.80400000000000005</v>
      </c>
      <c r="S59" s="14">
        <v>0.80400000000000005</v>
      </c>
      <c r="T59" s="14">
        <v>0.80400000000000005</v>
      </c>
      <c r="U59" s="14">
        <v>0.80300000000000005</v>
      </c>
      <c r="V59" s="14">
        <v>0.80500000000000005</v>
      </c>
      <c r="W59" s="14">
        <v>0.80500000000000005</v>
      </c>
      <c r="X59" s="14">
        <v>0.80700000000000005</v>
      </c>
      <c r="Y59" s="14">
        <v>0.80600000000000005</v>
      </c>
      <c r="Z59" s="14">
        <v>0.80500000000000005</v>
      </c>
      <c r="AA59" s="14">
        <v>0.80800000000000005</v>
      </c>
      <c r="AB59" s="14">
        <v>0.81</v>
      </c>
      <c r="AC59" s="14">
        <v>0.81200000000000006</v>
      </c>
      <c r="AD59" s="14">
        <v>0.81200000000000006</v>
      </c>
      <c r="AE59" s="14">
        <v>0.81399999999999995</v>
      </c>
      <c r="AF59" s="12">
        <v>58</v>
      </c>
    </row>
    <row r="60" spans="1:32" ht="15.75" thickBot="1" x14ac:dyDescent="0.3">
      <c r="A60" s="17" t="s">
        <v>231</v>
      </c>
      <c r="B60" s="13">
        <v>0.73199999999999998</v>
      </c>
      <c r="C60" s="13">
        <v>0.73299999999999998</v>
      </c>
      <c r="D60" s="13">
        <v>0.73299999999999998</v>
      </c>
      <c r="E60" s="13">
        <v>0.73699999999999999</v>
      </c>
      <c r="F60" s="13">
        <v>0.74199999999999999</v>
      </c>
      <c r="G60" s="13">
        <v>0.747</v>
      </c>
      <c r="H60" s="13">
        <v>0.751</v>
      </c>
      <c r="I60" s="13">
        <v>0.75700000000000001</v>
      </c>
      <c r="J60" s="13">
        <v>0.753</v>
      </c>
      <c r="K60" s="13">
        <v>0.76</v>
      </c>
      <c r="L60" s="13">
        <v>0.77100000000000002</v>
      </c>
      <c r="M60" s="13">
        <v>0.77</v>
      </c>
      <c r="N60" s="13">
        <v>0.77400000000000002</v>
      </c>
      <c r="O60" s="13">
        <v>0.77800000000000002</v>
      </c>
      <c r="P60" s="13">
        <v>0.78200000000000003</v>
      </c>
      <c r="Q60" s="13">
        <v>0.78700000000000003</v>
      </c>
      <c r="R60" s="13">
        <v>0.79100000000000004</v>
      </c>
      <c r="S60" s="13">
        <v>0.79600000000000004</v>
      </c>
      <c r="T60" s="13">
        <v>0.8</v>
      </c>
      <c r="U60" s="13">
        <v>0.8</v>
      </c>
      <c r="V60" s="13">
        <v>0.79700000000000004</v>
      </c>
      <c r="W60" s="13">
        <v>0.79900000000000004</v>
      </c>
      <c r="X60" s="13">
        <v>0.80800000000000005</v>
      </c>
      <c r="Y60" s="13">
        <v>0.80700000000000005</v>
      </c>
      <c r="Z60" s="13">
        <v>0.80800000000000005</v>
      </c>
      <c r="AA60" s="13">
        <v>0.80900000000000005</v>
      </c>
      <c r="AB60" s="13">
        <v>0.81100000000000005</v>
      </c>
      <c r="AC60" s="13">
        <v>0.81</v>
      </c>
      <c r="AD60" s="13">
        <v>0.81</v>
      </c>
      <c r="AE60" s="13">
        <v>0.81399999999999995</v>
      </c>
      <c r="AF60" s="12">
        <v>58</v>
      </c>
    </row>
    <row r="61" spans="1:32" ht="15.75" thickBot="1" x14ac:dyDescent="0.3">
      <c r="A61" s="17" t="s">
        <v>345</v>
      </c>
      <c r="B61" s="13" t="s">
        <v>24</v>
      </c>
      <c r="C61" s="13" t="s">
        <v>24</v>
      </c>
      <c r="D61" s="13" t="s">
        <v>24</v>
      </c>
      <c r="E61" s="13" t="s">
        <v>24</v>
      </c>
      <c r="F61" s="13" t="s">
        <v>24</v>
      </c>
      <c r="G61" s="13" t="s">
        <v>24</v>
      </c>
      <c r="H61" s="13" t="s">
        <v>24</v>
      </c>
      <c r="I61" s="13" t="s">
        <v>24</v>
      </c>
      <c r="J61" s="13" t="s">
        <v>24</v>
      </c>
      <c r="K61" s="13" t="s">
        <v>24</v>
      </c>
      <c r="L61" s="13">
        <v>0.69299999999999995</v>
      </c>
      <c r="M61" s="13">
        <v>0.70499999999999996</v>
      </c>
      <c r="N61" s="13">
        <v>0.71399999999999997</v>
      </c>
      <c r="O61" s="13">
        <v>0.72399999999999998</v>
      </c>
      <c r="P61" s="13">
        <v>0.73099999999999998</v>
      </c>
      <c r="Q61" s="13">
        <v>0.73599999999999999</v>
      </c>
      <c r="R61" s="13">
        <v>0.74</v>
      </c>
      <c r="S61" s="13">
        <v>0.752</v>
      </c>
      <c r="T61" s="13">
        <v>0.77</v>
      </c>
      <c r="U61" s="13">
        <v>0.77700000000000002</v>
      </c>
      <c r="V61" s="13">
        <v>0.78200000000000003</v>
      </c>
      <c r="W61" s="13">
        <v>0.78200000000000003</v>
      </c>
      <c r="X61" s="13">
        <v>0.79100000000000004</v>
      </c>
      <c r="Y61" s="13">
        <v>0.79900000000000004</v>
      </c>
      <c r="Z61" s="13">
        <v>0.80200000000000005</v>
      </c>
      <c r="AA61" s="13">
        <v>0.81399999999999995</v>
      </c>
      <c r="AB61" s="13">
        <v>0.81499999999999995</v>
      </c>
      <c r="AC61" s="13">
        <v>0.81899999999999995</v>
      </c>
      <c r="AD61" s="13">
        <v>0.81299999999999994</v>
      </c>
      <c r="AE61" s="13">
        <v>0.81299999999999994</v>
      </c>
      <c r="AF61" s="12">
        <v>60</v>
      </c>
    </row>
    <row r="62" spans="1:32" ht="15.75" thickBot="1" x14ac:dyDescent="0.3">
      <c r="A62" s="17" t="s">
        <v>280</v>
      </c>
      <c r="B62" s="14" t="s">
        <v>24</v>
      </c>
      <c r="C62" s="14" t="s">
        <v>24</v>
      </c>
      <c r="D62" s="14" t="s">
        <v>24</v>
      </c>
      <c r="E62" s="14" t="s">
        <v>24</v>
      </c>
      <c r="F62" s="14" t="s">
        <v>24</v>
      </c>
      <c r="G62" s="14" t="s">
        <v>24</v>
      </c>
      <c r="H62" s="14" t="s">
        <v>24</v>
      </c>
      <c r="I62" s="14" t="s">
        <v>24</v>
      </c>
      <c r="J62" s="14" t="s">
        <v>24</v>
      </c>
      <c r="K62" s="14" t="s">
        <v>24</v>
      </c>
      <c r="L62" s="14">
        <v>0.69</v>
      </c>
      <c r="M62" s="14">
        <v>0.69399999999999995</v>
      </c>
      <c r="N62" s="14">
        <v>0.69899999999999995</v>
      </c>
      <c r="O62" s="14">
        <v>0.70799999999999996</v>
      </c>
      <c r="P62" s="14">
        <v>0.71499999999999997</v>
      </c>
      <c r="Q62" s="14">
        <v>0.72499999999999998</v>
      </c>
      <c r="R62" s="14">
        <v>0.73099999999999998</v>
      </c>
      <c r="S62" s="14">
        <v>0.74299999999999999</v>
      </c>
      <c r="T62" s="14">
        <v>0.74199999999999999</v>
      </c>
      <c r="U62" s="14">
        <v>0.746</v>
      </c>
      <c r="V62" s="14">
        <v>0.751</v>
      </c>
      <c r="W62" s="14">
        <v>0.75700000000000001</v>
      </c>
      <c r="X62" s="14">
        <v>0.76700000000000002</v>
      </c>
      <c r="Y62" s="14">
        <v>0.77500000000000002</v>
      </c>
      <c r="Z62" s="14">
        <v>0.78300000000000003</v>
      </c>
      <c r="AA62" s="14">
        <v>0.79</v>
      </c>
      <c r="AB62" s="14">
        <v>0.79200000000000004</v>
      </c>
      <c r="AC62" s="14">
        <v>0.79900000000000004</v>
      </c>
      <c r="AD62" s="14">
        <v>0.80500000000000005</v>
      </c>
      <c r="AE62" s="14">
        <v>0.81200000000000006</v>
      </c>
      <c r="AF62" s="12">
        <v>61</v>
      </c>
    </row>
    <row r="63" spans="1:32" ht="15.75" thickBot="1" x14ac:dyDescent="0.3">
      <c r="A63" s="17" t="s">
        <v>257</v>
      </c>
      <c r="B63" s="13">
        <v>0.66500000000000004</v>
      </c>
      <c r="C63" s="13">
        <v>0.67200000000000004</v>
      </c>
      <c r="D63" s="13">
        <v>0.68</v>
      </c>
      <c r="E63" s="13">
        <v>0.68700000000000006</v>
      </c>
      <c r="F63" s="13">
        <v>0.69199999999999995</v>
      </c>
      <c r="G63" s="13">
        <v>0.69699999999999995</v>
      </c>
      <c r="H63" s="13">
        <v>0.70099999999999996</v>
      </c>
      <c r="I63" s="13">
        <v>0.70699999999999996</v>
      </c>
      <c r="J63" s="13">
        <v>0.71299999999999997</v>
      </c>
      <c r="K63" s="13">
        <v>0.71699999999999997</v>
      </c>
      <c r="L63" s="13">
        <v>0.72099999999999997</v>
      </c>
      <c r="M63" s="13">
        <v>0.72499999999999998</v>
      </c>
      <c r="N63" s="13">
        <v>0.72799999999999998</v>
      </c>
      <c r="O63" s="13">
        <v>0.73099999999999998</v>
      </c>
      <c r="P63" s="13">
        <v>0.73499999999999999</v>
      </c>
      <c r="Q63" s="13">
        <v>0.73799999999999999</v>
      </c>
      <c r="R63" s="13">
        <v>0.745</v>
      </c>
      <c r="S63" s="13">
        <v>0.753</v>
      </c>
      <c r="T63" s="13">
        <v>0.76100000000000001</v>
      </c>
      <c r="U63" s="13">
        <v>0.76200000000000001</v>
      </c>
      <c r="V63" s="13">
        <v>0.76500000000000001</v>
      </c>
      <c r="W63" s="13">
        <v>0.77800000000000002</v>
      </c>
      <c r="X63" s="13">
        <v>0.78300000000000003</v>
      </c>
      <c r="Y63" s="13">
        <v>0.78800000000000003</v>
      </c>
      <c r="Z63" s="13">
        <v>0.79600000000000004</v>
      </c>
      <c r="AA63" s="13">
        <v>0.79700000000000004</v>
      </c>
      <c r="AB63" s="13">
        <v>0.80100000000000005</v>
      </c>
      <c r="AC63" s="13">
        <v>0.80400000000000005</v>
      </c>
      <c r="AD63" s="13">
        <v>0.80800000000000005</v>
      </c>
      <c r="AE63" s="13">
        <v>0.81</v>
      </c>
      <c r="AF63" s="12">
        <v>62</v>
      </c>
    </row>
    <row r="64" spans="1:32" ht="15.75" thickBot="1" x14ac:dyDescent="0.3">
      <c r="A64" s="17" t="s">
        <v>321</v>
      </c>
      <c r="B64" s="13">
        <v>0.64300000000000002</v>
      </c>
      <c r="C64" s="13">
        <v>0.65100000000000002</v>
      </c>
      <c r="D64" s="13">
        <v>0.66</v>
      </c>
      <c r="E64" s="13">
        <v>0.66700000000000004</v>
      </c>
      <c r="F64" s="13">
        <v>0.67500000000000004</v>
      </c>
      <c r="G64" s="13">
        <v>0.68200000000000005</v>
      </c>
      <c r="H64" s="13">
        <v>0.69399999999999995</v>
      </c>
      <c r="I64" s="13">
        <v>0.70399999999999996</v>
      </c>
      <c r="J64" s="13">
        <v>0.70799999999999996</v>
      </c>
      <c r="K64" s="13">
        <v>0.71299999999999997</v>
      </c>
      <c r="L64" s="13">
        <v>0.72299999999999998</v>
      </c>
      <c r="M64" s="13">
        <v>0.72099999999999997</v>
      </c>
      <c r="N64" s="13">
        <v>0.72299999999999998</v>
      </c>
      <c r="O64" s="13">
        <v>0.73</v>
      </c>
      <c r="P64" s="13">
        <v>0.73299999999999998</v>
      </c>
      <c r="Q64" s="13">
        <v>0.73</v>
      </c>
      <c r="R64" s="13">
        <v>0.73699999999999999</v>
      </c>
      <c r="S64" s="13">
        <v>0.75</v>
      </c>
      <c r="T64" s="13">
        <v>0.76100000000000001</v>
      </c>
      <c r="U64" s="13">
        <v>0.76500000000000001</v>
      </c>
      <c r="V64" s="13">
        <v>0.77200000000000002</v>
      </c>
      <c r="W64" s="13">
        <v>0.77800000000000002</v>
      </c>
      <c r="X64" s="13">
        <v>0.78100000000000003</v>
      </c>
      <c r="Y64" s="13">
        <v>0.78500000000000003</v>
      </c>
      <c r="Z64" s="13">
        <v>0.79100000000000004</v>
      </c>
      <c r="AA64" s="13">
        <v>0.79600000000000004</v>
      </c>
      <c r="AB64" s="13">
        <v>0.8</v>
      </c>
      <c r="AC64" s="13">
        <v>0.80500000000000005</v>
      </c>
      <c r="AD64" s="13">
        <v>0.80500000000000005</v>
      </c>
      <c r="AE64" s="13">
        <v>0.81</v>
      </c>
      <c r="AF64" s="12">
        <v>62</v>
      </c>
    </row>
    <row r="65" spans="1:32" ht="15.75" thickBot="1" x14ac:dyDescent="0.3">
      <c r="A65" s="17" t="s">
        <v>367</v>
      </c>
      <c r="B65" s="13">
        <v>0.72199999999999998</v>
      </c>
      <c r="C65" s="13">
        <v>0.71899999999999997</v>
      </c>
      <c r="D65" s="13">
        <v>0.70599999999999996</v>
      </c>
      <c r="E65" s="13">
        <v>0.69</v>
      </c>
      <c r="F65" s="13">
        <v>0.69399999999999995</v>
      </c>
      <c r="G65" s="13">
        <v>0.69899999999999995</v>
      </c>
      <c r="H65" s="13">
        <v>0.70299999999999996</v>
      </c>
      <c r="I65" s="13">
        <v>0.70899999999999996</v>
      </c>
      <c r="J65" s="13">
        <v>0.71299999999999997</v>
      </c>
      <c r="K65" s="13">
        <v>0.71</v>
      </c>
      <c r="L65" s="13">
        <v>0.71599999999999997</v>
      </c>
      <c r="M65" s="13">
        <v>0.72299999999999998</v>
      </c>
      <c r="N65" s="13">
        <v>0.72599999999999998</v>
      </c>
      <c r="O65" s="13">
        <v>0.73199999999999998</v>
      </c>
      <c r="P65" s="13">
        <v>0.74</v>
      </c>
      <c r="Q65" s="13">
        <v>0.749</v>
      </c>
      <c r="R65" s="13">
        <v>0.754</v>
      </c>
      <c r="S65" s="13">
        <v>0.75800000000000001</v>
      </c>
      <c r="T65" s="13">
        <v>0.76400000000000001</v>
      </c>
      <c r="U65" s="13">
        <v>0.76600000000000001</v>
      </c>
      <c r="V65" s="13">
        <v>0.76600000000000001</v>
      </c>
      <c r="W65" s="13">
        <v>0.77600000000000002</v>
      </c>
      <c r="X65" s="13">
        <v>0.77500000000000002</v>
      </c>
      <c r="Y65" s="13">
        <v>0.77800000000000002</v>
      </c>
      <c r="Z65" s="13">
        <v>0.78400000000000003</v>
      </c>
      <c r="AA65" s="13">
        <v>0.78900000000000003</v>
      </c>
      <c r="AB65" s="13">
        <v>0.79500000000000004</v>
      </c>
      <c r="AC65" s="13">
        <v>0.79800000000000004</v>
      </c>
      <c r="AD65" s="13">
        <v>0.80300000000000005</v>
      </c>
      <c r="AE65" s="13">
        <v>0.80600000000000005</v>
      </c>
      <c r="AF65" s="12">
        <v>64</v>
      </c>
    </row>
    <row r="66" spans="1:32" ht="15.75" thickBot="1" x14ac:dyDescent="0.3">
      <c r="A66" s="17" t="s">
        <v>308</v>
      </c>
      <c r="B66" s="14">
        <v>0.70499999999999996</v>
      </c>
      <c r="C66" s="14">
        <v>0.66500000000000004</v>
      </c>
      <c r="D66" s="14">
        <v>0.65900000000000003</v>
      </c>
      <c r="E66" s="14">
        <v>0.68799999999999994</v>
      </c>
      <c r="F66" s="14">
        <v>0.71799999999999997</v>
      </c>
      <c r="G66" s="14">
        <v>0.748</v>
      </c>
      <c r="H66" s="14">
        <v>0.77200000000000002</v>
      </c>
      <c r="I66" s="14">
        <v>0.77500000000000002</v>
      </c>
      <c r="J66" s="14">
        <v>0.78</v>
      </c>
      <c r="K66" s="14">
        <v>0.78100000000000003</v>
      </c>
      <c r="L66" s="14">
        <v>0.78100000000000003</v>
      </c>
      <c r="M66" s="14">
        <v>0.77800000000000002</v>
      </c>
      <c r="N66" s="14">
        <v>0.78</v>
      </c>
      <c r="O66" s="14">
        <v>0.78800000000000003</v>
      </c>
      <c r="P66" s="14">
        <v>0.78900000000000003</v>
      </c>
      <c r="Q66" s="14">
        <v>0.78300000000000003</v>
      </c>
      <c r="R66" s="14">
        <v>0.78800000000000003</v>
      </c>
      <c r="S66" s="14">
        <v>0.78800000000000003</v>
      </c>
      <c r="T66" s="14">
        <v>0.79</v>
      </c>
      <c r="U66" s="14">
        <v>0.78900000000000003</v>
      </c>
      <c r="V66" s="14">
        <v>0.78800000000000003</v>
      </c>
      <c r="W66" s="14">
        <v>0.79200000000000004</v>
      </c>
      <c r="X66" s="14">
        <v>0.79600000000000004</v>
      </c>
      <c r="Y66" s="14">
        <v>0.79300000000000004</v>
      </c>
      <c r="Z66" s="14">
        <v>0.79600000000000004</v>
      </c>
      <c r="AA66" s="14">
        <v>0.80100000000000005</v>
      </c>
      <c r="AB66" s="14">
        <v>0.80400000000000005</v>
      </c>
      <c r="AC66" s="14">
        <v>0.80500000000000005</v>
      </c>
      <c r="AD66" s="14">
        <v>0.80700000000000005</v>
      </c>
      <c r="AE66" s="14">
        <v>0.80600000000000005</v>
      </c>
      <c r="AF66" s="12">
        <v>64</v>
      </c>
    </row>
    <row r="67" spans="1:32" ht="15.75" thickBot="1" x14ac:dyDescent="0.3">
      <c r="A67" s="17" t="s">
        <v>327</v>
      </c>
      <c r="B67" s="13">
        <v>0.624</v>
      </c>
      <c r="C67" s="13">
        <v>0.63</v>
      </c>
      <c r="D67" s="13">
        <v>0.63700000000000001</v>
      </c>
      <c r="E67" s="13">
        <v>0.64300000000000002</v>
      </c>
      <c r="F67" s="13">
        <v>0.64700000000000002</v>
      </c>
      <c r="G67" s="13">
        <v>0.65300000000000002</v>
      </c>
      <c r="H67" s="13">
        <v>0.65600000000000003</v>
      </c>
      <c r="I67" s="13">
        <v>0.66100000000000003</v>
      </c>
      <c r="J67" s="13">
        <v>0.66700000000000004</v>
      </c>
      <c r="K67" s="13">
        <v>0.67200000000000004</v>
      </c>
      <c r="L67" s="13">
        <v>0.67800000000000005</v>
      </c>
      <c r="M67" s="13">
        <v>0.68700000000000006</v>
      </c>
      <c r="N67" s="13">
        <v>0.69199999999999995</v>
      </c>
      <c r="O67" s="13">
        <v>0.70099999999999996</v>
      </c>
      <c r="P67" s="13">
        <v>0.70799999999999996</v>
      </c>
      <c r="Q67" s="13">
        <v>0.71699999999999997</v>
      </c>
      <c r="R67" s="13">
        <v>0.72399999999999998</v>
      </c>
      <c r="S67" s="13">
        <v>0.73099999999999998</v>
      </c>
      <c r="T67" s="13">
        <v>0.73799999999999999</v>
      </c>
      <c r="U67" s="13">
        <v>0.745</v>
      </c>
      <c r="V67" s="13">
        <v>0.751</v>
      </c>
      <c r="W67" s="13">
        <v>0.76</v>
      </c>
      <c r="X67" s="13">
        <v>0.77100000000000002</v>
      </c>
      <c r="Y67" s="13">
        <v>0.77900000000000003</v>
      </c>
      <c r="Z67" s="13">
        <v>0.78900000000000003</v>
      </c>
      <c r="AA67" s="13">
        <v>0.78900000000000003</v>
      </c>
      <c r="AB67" s="13">
        <v>0.79400000000000004</v>
      </c>
      <c r="AC67" s="13">
        <v>0.79700000000000004</v>
      </c>
      <c r="AD67" s="13">
        <v>0.80100000000000005</v>
      </c>
      <c r="AE67" s="13">
        <v>0.80400000000000005</v>
      </c>
      <c r="AF67" s="12">
        <v>66</v>
      </c>
    </row>
    <row r="68" spans="1:32" ht="15.75" thickBot="1" x14ac:dyDescent="0.3">
      <c r="A68" s="17" t="s">
        <v>368</v>
      </c>
      <c r="B68" s="14" t="s">
        <v>24</v>
      </c>
      <c r="C68" s="14" t="s">
        <v>24</v>
      </c>
      <c r="D68" s="14" t="s">
        <v>24</v>
      </c>
      <c r="E68" s="14" t="s">
        <v>24</v>
      </c>
      <c r="F68" s="14" t="s">
        <v>24</v>
      </c>
      <c r="G68" s="14" t="s">
        <v>24</v>
      </c>
      <c r="H68" s="14" t="s">
        <v>24</v>
      </c>
      <c r="I68" s="14" t="s">
        <v>24</v>
      </c>
      <c r="J68" s="14" t="s">
        <v>24</v>
      </c>
      <c r="K68" s="14" t="s">
        <v>24</v>
      </c>
      <c r="L68" s="14">
        <v>0.71399999999999997</v>
      </c>
      <c r="M68" s="14">
        <v>0.71</v>
      </c>
      <c r="N68" s="14">
        <v>0.71099999999999997</v>
      </c>
      <c r="O68" s="14">
        <v>0.71399999999999997</v>
      </c>
      <c r="P68" s="14">
        <v>0.71599999999999997</v>
      </c>
      <c r="Q68" s="14">
        <v>0.73199999999999998</v>
      </c>
      <c r="R68" s="14">
        <v>0.72199999999999998</v>
      </c>
      <c r="S68" s="14">
        <v>0.745</v>
      </c>
      <c r="T68" s="14">
        <v>0.75</v>
      </c>
      <c r="U68" s="14">
        <v>0.754</v>
      </c>
      <c r="V68" s="14">
        <v>0.76400000000000001</v>
      </c>
      <c r="W68" s="14">
        <v>0.76700000000000002</v>
      </c>
      <c r="X68" s="14">
        <v>0.755</v>
      </c>
      <c r="Y68" s="14">
        <v>0.77500000000000002</v>
      </c>
      <c r="Z68" s="14">
        <v>0.77500000000000002</v>
      </c>
      <c r="AA68" s="14">
        <v>0.78600000000000003</v>
      </c>
      <c r="AB68" s="14">
        <v>0.78700000000000003</v>
      </c>
      <c r="AC68" s="14">
        <v>0.78900000000000003</v>
      </c>
      <c r="AD68" s="14">
        <v>0.79</v>
      </c>
      <c r="AE68" s="14">
        <v>0.79600000000000004</v>
      </c>
      <c r="AF68" s="12">
        <v>67</v>
      </c>
    </row>
    <row r="69" spans="1:32" ht="15.75" thickBot="1" x14ac:dyDescent="0.3">
      <c r="A69" s="17" t="s">
        <v>389</v>
      </c>
      <c r="B69" s="13">
        <v>0.66800000000000004</v>
      </c>
      <c r="C69" s="13">
        <v>0.67</v>
      </c>
      <c r="D69" s="13">
        <v>0.67</v>
      </c>
      <c r="E69" s="13">
        <v>0.67200000000000004</v>
      </c>
      <c r="F69" s="13">
        <v>0.67600000000000005</v>
      </c>
      <c r="G69" s="13">
        <v>0.68100000000000005</v>
      </c>
      <c r="H69" s="13">
        <v>0.68700000000000006</v>
      </c>
      <c r="I69" s="13">
        <v>0.69499999999999995</v>
      </c>
      <c r="J69" s="13">
        <v>0.69399999999999995</v>
      </c>
      <c r="K69" s="13">
        <v>0.71299999999999997</v>
      </c>
      <c r="L69" s="13">
        <v>0.71699999999999997</v>
      </c>
      <c r="M69" s="13">
        <v>0.72499999999999998</v>
      </c>
      <c r="N69" s="13">
        <v>0.72599999999999998</v>
      </c>
      <c r="O69" s="13">
        <v>0.74</v>
      </c>
      <c r="P69" s="13">
        <v>0.75</v>
      </c>
      <c r="Q69" s="13">
        <v>0.748</v>
      </c>
      <c r="R69" s="13">
        <v>0.76300000000000001</v>
      </c>
      <c r="S69" s="13">
        <v>0.77100000000000002</v>
      </c>
      <c r="T69" s="13">
        <v>0.77800000000000002</v>
      </c>
      <c r="U69" s="13">
        <v>0.78200000000000003</v>
      </c>
      <c r="V69" s="13">
        <v>0.78400000000000003</v>
      </c>
      <c r="W69" s="13">
        <v>0.78200000000000003</v>
      </c>
      <c r="X69" s="13">
        <v>0.78</v>
      </c>
      <c r="Y69" s="13">
        <v>0.78300000000000003</v>
      </c>
      <c r="Z69" s="13">
        <v>0.78500000000000003</v>
      </c>
      <c r="AA69" s="13">
        <v>0.79200000000000004</v>
      </c>
      <c r="AB69" s="13">
        <v>0.79200000000000004</v>
      </c>
      <c r="AC69" s="13">
        <v>0.79500000000000004</v>
      </c>
      <c r="AD69" s="13">
        <v>0.79500000000000004</v>
      </c>
      <c r="AE69" s="13">
        <v>0.79600000000000004</v>
      </c>
      <c r="AF69" s="12">
        <v>67</v>
      </c>
    </row>
    <row r="70" spans="1:32" ht="15.75" thickBot="1" x14ac:dyDescent="0.3">
      <c r="A70" s="17" t="s">
        <v>218</v>
      </c>
      <c r="B70" s="14">
        <v>0.65</v>
      </c>
      <c r="C70" s="14">
        <v>0.63100000000000001</v>
      </c>
      <c r="D70" s="14">
        <v>0.61499999999999999</v>
      </c>
      <c r="E70" s="14">
        <v>0.61799999999999999</v>
      </c>
      <c r="F70" s="14">
        <v>0.624</v>
      </c>
      <c r="G70" s="14">
        <v>0.63700000000000001</v>
      </c>
      <c r="H70" s="14">
        <v>0.64600000000000002</v>
      </c>
      <c r="I70" s="14">
        <v>0.64500000000000002</v>
      </c>
      <c r="J70" s="14">
        <v>0.65500000000000003</v>
      </c>
      <c r="K70" s="14">
        <v>0.66500000000000004</v>
      </c>
      <c r="L70" s="14">
        <v>0.67100000000000004</v>
      </c>
      <c r="M70" s="14">
        <v>0.67800000000000005</v>
      </c>
      <c r="N70" s="14">
        <v>0.68400000000000005</v>
      </c>
      <c r="O70" s="14">
        <v>0.69099999999999995</v>
      </c>
      <c r="P70" s="14">
        <v>0.69599999999999995</v>
      </c>
      <c r="Q70" s="14">
        <v>0.70599999999999996</v>
      </c>
      <c r="R70" s="14">
        <v>0.71299999999999997</v>
      </c>
      <c r="S70" s="14">
        <v>0.72199999999999998</v>
      </c>
      <c r="T70" s="14">
        <v>0.72799999999999998</v>
      </c>
      <c r="U70" s="14">
        <v>0.73299999999999998</v>
      </c>
      <c r="V70" s="14">
        <v>0.745</v>
      </c>
      <c r="W70" s="14">
        <v>0.76400000000000001</v>
      </c>
      <c r="X70" s="14">
        <v>0.77500000000000002</v>
      </c>
      <c r="Y70" s="14">
        <v>0.78200000000000003</v>
      </c>
      <c r="Z70" s="14">
        <v>0.78700000000000003</v>
      </c>
      <c r="AA70" s="14">
        <v>0.78800000000000003</v>
      </c>
      <c r="AB70" s="14">
        <v>0.78800000000000003</v>
      </c>
      <c r="AC70" s="14">
        <v>0.79</v>
      </c>
      <c r="AD70" s="14">
        <v>0.79200000000000004</v>
      </c>
      <c r="AE70" s="14">
        <v>0.79500000000000004</v>
      </c>
      <c r="AF70" s="12">
        <v>69</v>
      </c>
    </row>
    <row r="71" spans="1:32" ht="15.75" thickBot="1" x14ac:dyDescent="0.3">
      <c r="A71" s="17" t="s">
        <v>296</v>
      </c>
      <c r="B71" s="14">
        <v>0.56499999999999995</v>
      </c>
      <c r="C71" s="14">
        <v>0.58299999999999996</v>
      </c>
      <c r="D71" s="14">
        <v>0.59599999999999997</v>
      </c>
      <c r="E71" s="14">
        <v>0.60699999999999998</v>
      </c>
      <c r="F71" s="14">
        <v>0.61599999999999999</v>
      </c>
      <c r="G71" s="14">
        <v>0.627</v>
      </c>
      <c r="H71" s="14">
        <v>0.63400000000000001</v>
      </c>
      <c r="I71" s="14">
        <v>0.64</v>
      </c>
      <c r="J71" s="14">
        <v>0.64700000000000002</v>
      </c>
      <c r="K71" s="14">
        <v>0.65200000000000002</v>
      </c>
      <c r="L71" s="14">
        <v>0.65800000000000003</v>
      </c>
      <c r="M71" s="14">
        <v>0.66500000000000004</v>
      </c>
      <c r="N71" s="14">
        <v>0.67</v>
      </c>
      <c r="O71" s="14">
        <v>0.67700000000000005</v>
      </c>
      <c r="P71" s="14">
        <v>0.67800000000000005</v>
      </c>
      <c r="Q71" s="14">
        <v>0.68300000000000005</v>
      </c>
      <c r="R71" s="14">
        <v>0.71899999999999997</v>
      </c>
      <c r="S71" s="14">
        <v>0.72299999999999998</v>
      </c>
      <c r="T71" s="14">
        <v>0.72799999999999998</v>
      </c>
      <c r="U71" s="14">
        <v>0.73399999999999999</v>
      </c>
      <c r="V71" s="14">
        <v>0.74199999999999999</v>
      </c>
      <c r="W71" s="14">
        <v>0.753</v>
      </c>
      <c r="X71" s="14">
        <v>0.76800000000000002</v>
      </c>
      <c r="Y71" s="14">
        <v>0.77100000000000002</v>
      </c>
      <c r="Z71" s="14">
        <v>0.77400000000000002</v>
      </c>
      <c r="AA71" s="14">
        <v>0.77400000000000002</v>
      </c>
      <c r="AB71" s="14">
        <v>0.78400000000000003</v>
      </c>
      <c r="AC71" s="14">
        <v>0.78700000000000003</v>
      </c>
      <c r="AD71" s="14">
        <v>0.78500000000000003</v>
      </c>
      <c r="AE71" s="14">
        <v>0.78300000000000003</v>
      </c>
      <c r="AF71" s="12">
        <v>70</v>
      </c>
    </row>
    <row r="72" spans="1:32" ht="15.75" thickBot="1" x14ac:dyDescent="0.3">
      <c r="A72" s="17" t="s">
        <v>259</v>
      </c>
      <c r="B72" s="13">
        <v>0.68</v>
      </c>
      <c r="C72" s="13">
        <v>0.67400000000000004</v>
      </c>
      <c r="D72" s="13">
        <v>0.66700000000000004</v>
      </c>
      <c r="E72" s="13">
        <v>0.66</v>
      </c>
      <c r="F72" s="13">
        <v>0.65600000000000003</v>
      </c>
      <c r="G72" s="13">
        <v>0.65900000000000003</v>
      </c>
      <c r="H72" s="13">
        <v>0.66900000000000004</v>
      </c>
      <c r="I72" s="13">
        <v>0.67300000000000004</v>
      </c>
      <c r="J72" s="13">
        <v>0.67700000000000005</v>
      </c>
      <c r="K72" s="13">
        <v>0.68400000000000005</v>
      </c>
      <c r="L72" s="13">
        <v>0.69099999999999995</v>
      </c>
      <c r="M72" s="13">
        <v>0.69599999999999995</v>
      </c>
      <c r="N72" s="13">
        <v>0.69799999999999995</v>
      </c>
      <c r="O72" s="13">
        <v>0.70799999999999996</v>
      </c>
      <c r="P72" s="13">
        <v>0.72199999999999998</v>
      </c>
      <c r="Q72" s="13">
        <v>0.73399999999999999</v>
      </c>
      <c r="R72" s="13">
        <v>0.75600000000000001</v>
      </c>
      <c r="S72" s="13">
        <v>0.77200000000000002</v>
      </c>
      <c r="T72" s="13">
        <v>0.78300000000000003</v>
      </c>
      <c r="U72" s="13">
        <v>0.78500000000000003</v>
      </c>
      <c r="V72" s="13">
        <v>0.78100000000000003</v>
      </c>
      <c r="W72" s="13">
        <v>0.78</v>
      </c>
      <c r="X72" s="13">
        <v>0.76900000000000002</v>
      </c>
      <c r="Y72" s="13">
        <v>0.76600000000000001</v>
      </c>
      <c r="Z72" s="13">
        <v>0.76700000000000002</v>
      </c>
      <c r="AA72" s="13">
        <v>0.77200000000000002</v>
      </c>
      <c r="AB72" s="13">
        <v>0.77300000000000002</v>
      </c>
      <c r="AC72" s="13">
        <v>0.77700000000000002</v>
      </c>
      <c r="AD72" s="13">
        <v>0.78100000000000003</v>
      </c>
      <c r="AE72" s="13">
        <v>0.78300000000000003</v>
      </c>
      <c r="AF72" s="12">
        <v>70</v>
      </c>
    </row>
    <row r="73" spans="1:32" ht="15.75" thickBot="1" x14ac:dyDescent="0.3">
      <c r="A73" s="17" t="s">
        <v>377</v>
      </c>
      <c r="B73" s="13">
        <v>0.629</v>
      </c>
      <c r="C73" s="13">
        <v>0.63400000000000001</v>
      </c>
      <c r="D73" s="13">
        <v>0.63900000000000001</v>
      </c>
      <c r="E73" s="13">
        <v>0.64100000000000001</v>
      </c>
      <c r="F73" s="13">
        <v>0.65</v>
      </c>
      <c r="G73" s="13">
        <v>0.65400000000000003</v>
      </c>
      <c r="H73" s="13">
        <v>0.65900000000000003</v>
      </c>
      <c r="I73" s="13">
        <v>0.66600000000000004</v>
      </c>
      <c r="J73" s="13">
        <v>0.67300000000000004</v>
      </c>
      <c r="K73" s="13">
        <v>0.68100000000000005</v>
      </c>
      <c r="L73" s="13">
        <v>0.69099999999999995</v>
      </c>
      <c r="M73" s="13">
        <v>0.69699999999999995</v>
      </c>
      <c r="N73" s="13">
        <v>0.70299999999999996</v>
      </c>
      <c r="O73" s="13">
        <v>0.71199999999999997</v>
      </c>
      <c r="P73" s="13">
        <v>0.71899999999999997</v>
      </c>
      <c r="Q73" s="13">
        <v>0.72499999999999998</v>
      </c>
      <c r="R73" s="13">
        <v>0.73199999999999998</v>
      </c>
      <c r="S73" s="13">
        <v>0.73799999999999999</v>
      </c>
      <c r="T73" s="13">
        <v>0.746</v>
      </c>
      <c r="U73" s="13">
        <v>0.749</v>
      </c>
      <c r="V73" s="13">
        <v>0.754</v>
      </c>
      <c r="W73" s="13">
        <v>0.76</v>
      </c>
      <c r="X73" s="13">
        <v>0.76600000000000001</v>
      </c>
      <c r="Y73" s="13">
        <v>0.76900000000000002</v>
      </c>
      <c r="Z73" s="13">
        <v>0.77300000000000002</v>
      </c>
      <c r="AA73" s="13">
        <v>0.77600000000000002</v>
      </c>
      <c r="AB73" s="13">
        <v>0.77300000000000002</v>
      </c>
      <c r="AC73" s="13">
        <v>0.77500000000000002</v>
      </c>
      <c r="AD73" s="13">
        <v>0.77900000000000003</v>
      </c>
      <c r="AE73" s="13">
        <v>0.78200000000000003</v>
      </c>
      <c r="AF73" s="12">
        <v>72</v>
      </c>
    </row>
    <row r="74" spans="1:32" ht="15.75" thickBot="1" x14ac:dyDescent="0.3">
      <c r="A74" s="17" t="s">
        <v>238</v>
      </c>
      <c r="B74" s="14" t="s">
        <v>24</v>
      </c>
      <c r="C74" s="14" t="s">
        <v>24</v>
      </c>
      <c r="D74" s="14" t="s">
        <v>24</v>
      </c>
      <c r="E74" s="14" t="s">
        <v>24</v>
      </c>
      <c r="F74" s="14" t="s">
        <v>24</v>
      </c>
      <c r="G74" s="14" t="s">
        <v>24</v>
      </c>
      <c r="H74" s="14" t="s">
        <v>24</v>
      </c>
      <c r="I74" s="14" t="s">
        <v>24</v>
      </c>
      <c r="J74" s="14" t="s">
        <v>24</v>
      </c>
      <c r="K74" s="14" t="s">
        <v>24</v>
      </c>
      <c r="L74" s="14">
        <v>0.67900000000000005</v>
      </c>
      <c r="M74" s="14">
        <v>0.68400000000000005</v>
      </c>
      <c r="N74" s="14">
        <v>0.68899999999999995</v>
      </c>
      <c r="O74" s="14">
        <v>0.69499999999999995</v>
      </c>
      <c r="P74" s="14">
        <v>0.70099999999999996</v>
      </c>
      <c r="Q74" s="14">
        <v>0.70599999999999996</v>
      </c>
      <c r="R74" s="14">
        <v>0.71199999999999997</v>
      </c>
      <c r="S74" s="14">
        <v>0.71899999999999997</v>
      </c>
      <c r="T74" s="14">
        <v>0.72599999999999998</v>
      </c>
      <c r="U74" s="14">
        <v>0.72699999999999998</v>
      </c>
      <c r="V74" s="14">
        <v>0.72099999999999997</v>
      </c>
      <c r="W74" s="14">
        <v>0.72899999999999998</v>
      </c>
      <c r="X74" s="14">
        <v>0.748</v>
      </c>
      <c r="Y74" s="14">
        <v>0.755</v>
      </c>
      <c r="Z74" s="14">
        <v>0.75800000000000001</v>
      </c>
      <c r="AA74" s="14">
        <v>0.76100000000000001</v>
      </c>
      <c r="AB74" s="14">
        <v>0.77200000000000002</v>
      </c>
      <c r="AC74" s="14">
        <v>0.77400000000000002</v>
      </c>
      <c r="AD74" s="14">
        <v>0.77700000000000002</v>
      </c>
      <c r="AE74" s="14">
        <v>0.78</v>
      </c>
      <c r="AF74" s="12">
        <v>73</v>
      </c>
    </row>
    <row r="75" spans="1:32" ht="15.75" thickBot="1" x14ac:dyDescent="0.3">
      <c r="A75" s="17" t="s">
        <v>284</v>
      </c>
      <c r="B75" s="14" t="s">
        <v>24</v>
      </c>
      <c r="C75" s="14" t="s">
        <v>24</v>
      </c>
      <c r="D75" s="14" t="s">
        <v>24</v>
      </c>
      <c r="E75" s="14" t="s">
        <v>24</v>
      </c>
      <c r="F75" s="14" t="s">
        <v>24</v>
      </c>
      <c r="G75" s="14" t="s">
        <v>24</v>
      </c>
      <c r="H75" s="14" t="s">
        <v>24</v>
      </c>
      <c r="I75" s="14" t="s">
        <v>24</v>
      </c>
      <c r="J75" s="14" t="s">
        <v>24</v>
      </c>
      <c r="K75" s="14" t="s">
        <v>24</v>
      </c>
      <c r="L75" s="14" t="s">
        <v>24</v>
      </c>
      <c r="M75" s="14" t="s">
        <v>24</v>
      </c>
      <c r="N75" s="14">
        <v>0.72099999999999997</v>
      </c>
      <c r="O75" s="14">
        <v>0.72899999999999998</v>
      </c>
      <c r="P75" s="14">
        <v>0.73099999999999998</v>
      </c>
      <c r="Q75" s="14">
        <v>0.74399999999999999</v>
      </c>
      <c r="R75" s="14">
        <v>0.745</v>
      </c>
      <c r="S75" s="14">
        <v>0.75</v>
      </c>
      <c r="T75" s="14">
        <v>0.753</v>
      </c>
      <c r="U75" s="14">
        <v>0.75</v>
      </c>
      <c r="V75" s="14">
        <v>0.754</v>
      </c>
      <c r="W75" s="14">
        <v>0.75600000000000001</v>
      </c>
      <c r="X75" s="14">
        <v>0.75700000000000001</v>
      </c>
      <c r="Y75" s="14">
        <v>0.76</v>
      </c>
      <c r="Z75" s="14">
        <v>0.76600000000000001</v>
      </c>
      <c r="AA75" s="14">
        <v>0.77</v>
      </c>
      <c r="AB75" s="14">
        <v>0.77100000000000002</v>
      </c>
      <c r="AC75" s="14">
        <v>0.77</v>
      </c>
      <c r="AD75" s="14">
        <v>0.77300000000000002</v>
      </c>
      <c r="AE75" s="14">
        <v>0.77900000000000003</v>
      </c>
      <c r="AF75" s="12">
        <v>74</v>
      </c>
    </row>
    <row r="76" spans="1:32" ht="15.75" thickBot="1" x14ac:dyDescent="0.3">
      <c r="A76" s="17" t="s">
        <v>360</v>
      </c>
      <c r="B76" s="14" t="s">
        <v>24</v>
      </c>
      <c r="C76" s="14" t="s">
        <v>24</v>
      </c>
      <c r="D76" s="14" t="s">
        <v>24</v>
      </c>
      <c r="E76" s="14" t="s">
        <v>24</v>
      </c>
      <c r="F76" s="14" t="s">
        <v>24</v>
      </c>
      <c r="G76" s="14" t="s">
        <v>24</v>
      </c>
      <c r="H76" s="14" t="s">
        <v>24</v>
      </c>
      <c r="I76" s="14" t="s">
        <v>24</v>
      </c>
      <c r="J76" s="14" t="s">
        <v>24</v>
      </c>
      <c r="K76" s="14" t="s">
        <v>24</v>
      </c>
      <c r="L76" s="14" t="s">
        <v>24</v>
      </c>
      <c r="M76" s="14" t="s">
        <v>24</v>
      </c>
      <c r="N76" s="14" t="s">
        <v>24</v>
      </c>
      <c r="O76" s="14" t="s">
        <v>24</v>
      </c>
      <c r="P76" s="14" t="s">
        <v>24</v>
      </c>
      <c r="Q76" s="14">
        <v>0.71099999999999997</v>
      </c>
      <c r="R76" s="14">
        <v>0.71799999999999997</v>
      </c>
      <c r="S76" s="14">
        <v>0.72399999999999998</v>
      </c>
      <c r="T76" s="14">
        <v>0.73899999999999999</v>
      </c>
      <c r="U76" s="14">
        <v>0.74</v>
      </c>
      <c r="V76" s="14">
        <v>0.746</v>
      </c>
      <c r="W76" s="14">
        <v>0.749</v>
      </c>
      <c r="X76" s="14">
        <v>0.745</v>
      </c>
      <c r="Y76" s="14">
        <v>0.76400000000000001</v>
      </c>
      <c r="Z76" s="14">
        <v>0.76800000000000002</v>
      </c>
      <c r="AA76" s="14">
        <v>0.76800000000000002</v>
      </c>
      <c r="AB76" s="14">
        <v>0.77100000000000002</v>
      </c>
      <c r="AC76" s="14">
        <v>0.77</v>
      </c>
      <c r="AD76" s="14">
        <v>0.77300000000000002</v>
      </c>
      <c r="AE76" s="14">
        <v>0.77900000000000003</v>
      </c>
      <c r="AF76" s="12">
        <v>74</v>
      </c>
    </row>
    <row r="77" spans="1:32" ht="15.75" thickBot="1" x14ac:dyDescent="0.3">
      <c r="A77" s="17" t="s">
        <v>394</v>
      </c>
      <c r="B77" s="14">
        <v>0.72499999999999998</v>
      </c>
      <c r="C77" s="14">
        <v>0.72099999999999997</v>
      </c>
      <c r="D77" s="14">
        <v>0.71299999999999997</v>
      </c>
      <c r="E77" s="14">
        <v>0.70299999999999996</v>
      </c>
      <c r="F77" s="14">
        <v>0.69</v>
      </c>
      <c r="G77" s="14">
        <v>0.68600000000000005</v>
      </c>
      <c r="H77" s="14">
        <v>0.68400000000000005</v>
      </c>
      <c r="I77" s="14">
        <v>0.68600000000000005</v>
      </c>
      <c r="J77" s="14">
        <v>0.68799999999999994</v>
      </c>
      <c r="K77" s="14">
        <v>0.69</v>
      </c>
      <c r="L77" s="14">
        <v>0.69399999999999995</v>
      </c>
      <c r="M77" s="14">
        <v>0.70799999999999996</v>
      </c>
      <c r="N77" s="14">
        <v>0.71699999999999997</v>
      </c>
      <c r="O77" s="14">
        <v>0.72499999999999998</v>
      </c>
      <c r="P77" s="14">
        <v>0.73199999999999998</v>
      </c>
      <c r="Q77" s="14">
        <v>0.73799999999999999</v>
      </c>
      <c r="R77" s="14">
        <v>0.74399999999999999</v>
      </c>
      <c r="S77" s="14">
        <v>0.751</v>
      </c>
      <c r="T77" s="14">
        <v>0.755</v>
      </c>
      <c r="U77" s="14">
        <v>0.749</v>
      </c>
      <c r="V77" s="14">
        <v>0.755</v>
      </c>
      <c r="W77" s="14">
        <v>0.76</v>
      </c>
      <c r="X77" s="14">
        <v>0.76400000000000001</v>
      </c>
      <c r="Y77" s="14">
        <v>0.76700000000000002</v>
      </c>
      <c r="Z77" s="14">
        <v>0.77100000000000002</v>
      </c>
      <c r="AA77" s="14">
        <v>0.76500000000000001</v>
      </c>
      <c r="AB77" s="14">
        <v>0.76800000000000002</v>
      </c>
      <c r="AC77" s="14">
        <v>0.77100000000000002</v>
      </c>
      <c r="AD77" s="14">
        <v>0.77400000000000002</v>
      </c>
      <c r="AE77" s="14">
        <v>0.77900000000000003</v>
      </c>
      <c r="AF77" s="12">
        <v>74</v>
      </c>
    </row>
    <row r="78" spans="1:32" ht="15.75" thickBot="1" x14ac:dyDescent="0.3">
      <c r="A78" s="17" t="s">
        <v>328</v>
      </c>
      <c r="B78" s="14">
        <v>0.65600000000000003</v>
      </c>
      <c r="C78" s="14">
        <v>0.66</v>
      </c>
      <c r="D78" s="14">
        <v>0.66400000000000003</v>
      </c>
      <c r="E78" s="14">
        <v>0.66800000000000004</v>
      </c>
      <c r="F78" s="14">
        <v>0.67500000000000004</v>
      </c>
      <c r="G78" s="14">
        <v>0.67700000000000005</v>
      </c>
      <c r="H78" s="14">
        <v>0.68300000000000005</v>
      </c>
      <c r="I78" s="14">
        <v>0.68899999999999995</v>
      </c>
      <c r="J78" s="14">
        <v>0.69499999999999995</v>
      </c>
      <c r="K78" s="14">
        <v>0.69899999999999995</v>
      </c>
      <c r="L78" s="14">
        <v>0.70799999999999996</v>
      </c>
      <c r="M78" s="14">
        <v>0.71199999999999997</v>
      </c>
      <c r="N78" s="14">
        <v>0.71799999999999997</v>
      </c>
      <c r="O78" s="14">
        <v>0.72199999999999998</v>
      </c>
      <c r="P78" s="14">
        <v>0.73099999999999998</v>
      </c>
      <c r="Q78" s="14">
        <v>0.73699999999999999</v>
      </c>
      <c r="R78" s="14">
        <v>0.745</v>
      </c>
      <c r="S78" s="14">
        <v>0.746</v>
      </c>
      <c r="T78" s="14">
        <v>0.748</v>
      </c>
      <c r="U78" s="14">
        <v>0.748</v>
      </c>
      <c r="V78" s="14">
        <v>0.748</v>
      </c>
      <c r="W78" s="14">
        <v>0.755</v>
      </c>
      <c r="X78" s="14">
        <v>0.75900000000000001</v>
      </c>
      <c r="Y78" s="14">
        <v>0.75600000000000001</v>
      </c>
      <c r="Z78" s="14">
        <v>0.76100000000000001</v>
      </c>
      <c r="AA78" s="14">
        <v>0.76600000000000001</v>
      </c>
      <c r="AB78" s="14">
        <v>0.76800000000000002</v>
      </c>
      <c r="AC78" s="14">
        <v>0.77100000000000002</v>
      </c>
      <c r="AD78" s="14">
        <v>0.77600000000000002</v>
      </c>
      <c r="AE78" s="14">
        <v>0.77900000000000003</v>
      </c>
      <c r="AF78" s="12">
        <v>74</v>
      </c>
    </row>
    <row r="79" spans="1:32" ht="15.75" thickBot="1" x14ac:dyDescent="0.3">
      <c r="A79" s="17" t="s">
        <v>222</v>
      </c>
      <c r="B79" s="14" t="s">
        <v>24</v>
      </c>
      <c r="C79" s="14" t="s">
        <v>24</v>
      </c>
      <c r="D79" s="14" t="s">
        <v>24</v>
      </c>
      <c r="E79" s="14" t="s">
        <v>24</v>
      </c>
      <c r="F79" s="14" t="s">
        <v>24</v>
      </c>
      <c r="G79" s="14" t="s">
        <v>24</v>
      </c>
      <c r="H79" s="14" t="s">
        <v>24</v>
      </c>
      <c r="I79" s="14" t="s">
        <v>24</v>
      </c>
      <c r="J79" s="14" t="s">
        <v>24</v>
      </c>
      <c r="K79" s="14" t="s">
        <v>24</v>
      </c>
      <c r="L79" s="14" t="s">
        <v>24</v>
      </c>
      <c r="M79" s="14" t="s">
        <v>24</v>
      </c>
      <c r="N79" s="14" t="s">
        <v>24</v>
      </c>
      <c r="O79" s="14" t="s">
        <v>24</v>
      </c>
      <c r="P79" s="14" t="s">
        <v>24</v>
      </c>
      <c r="Q79" s="14">
        <v>0.76400000000000001</v>
      </c>
      <c r="R79" s="14">
        <v>0.77100000000000002</v>
      </c>
      <c r="S79" s="14">
        <v>0.77600000000000002</v>
      </c>
      <c r="T79" s="14">
        <v>0.77400000000000002</v>
      </c>
      <c r="U79" s="14">
        <v>0.76700000000000002</v>
      </c>
      <c r="V79" s="14">
        <v>0.76300000000000001</v>
      </c>
      <c r="W79" s="14">
        <v>0.755</v>
      </c>
      <c r="X79" s="14">
        <v>0.75900000000000001</v>
      </c>
      <c r="Y79" s="14">
        <v>0.76</v>
      </c>
      <c r="Z79" s="14">
        <v>0.76</v>
      </c>
      <c r="AA79" s="14">
        <v>0.76200000000000001</v>
      </c>
      <c r="AB79" s="14">
        <v>0.76500000000000001</v>
      </c>
      <c r="AC79" s="14">
        <v>0.76800000000000002</v>
      </c>
      <c r="AD79" s="14">
        <v>0.77200000000000002</v>
      </c>
      <c r="AE79" s="14">
        <v>0.77800000000000002</v>
      </c>
      <c r="AF79" s="12">
        <v>78</v>
      </c>
    </row>
    <row r="80" spans="1:32" ht="15.75" thickBot="1" x14ac:dyDescent="0.3">
      <c r="A80" s="17" t="s">
        <v>352</v>
      </c>
      <c r="B80" s="14">
        <v>0.61299999999999999</v>
      </c>
      <c r="C80" s="14">
        <v>0.62</v>
      </c>
      <c r="D80" s="14">
        <v>0.62</v>
      </c>
      <c r="E80" s="14">
        <v>0.625</v>
      </c>
      <c r="F80" s="14">
        <v>0.63600000000000001</v>
      </c>
      <c r="G80" s="14">
        <v>0.64600000000000002</v>
      </c>
      <c r="H80" s="14">
        <v>0.65100000000000002</v>
      </c>
      <c r="I80" s="14">
        <v>0.65700000000000003</v>
      </c>
      <c r="J80" s="14">
        <v>0.66700000000000004</v>
      </c>
      <c r="K80" s="14">
        <v>0.67700000000000005</v>
      </c>
      <c r="L80" s="14">
        <v>0.67900000000000005</v>
      </c>
      <c r="M80" s="14">
        <v>0.68700000000000006</v>
      </c>
      <c r="N80" s="14">
        <v>0.68799999999999994</v>
      </c>
      <c r="O80" s="14">
        <v>0.68700000000000006</v>
      </c>
      <c r="P80" s="14">
        <v>0.69399999999999995</v>
      </c>
      <c r="Q80" s="14">
        <v>0.69899999999999995</v>
      </c>
      <c r="R80" s="14">
        <v>0.69699999999999995</v>
      </c>
      <c r="S80" s="14">
        <v>0.70399999999999996</v>
      </c>
      <c r="T80" s="14">
        <v>0.71499999999999997</v>
      </c>
      <c r="U80" s="14">
        <v>0.71799999999999997</v>
      </c>
      <c r="V80" s="14">
        <v>0.72099999999999997</v>
      </c>
      <c r="W80" s="14">
        <v>0.73399999999999999</v>
      </c>
      <c r="X80" s="14">
        <v>0.74199999999999999</v>
      </c>
      <c r="Y80" s="14">
        <v>0.75</v>
      </c>
      <c r="Z80" s="14">
        <v>0.76</v>
      </c>
      <c r="AA80" s="14">
        <v>0.75900000000000001</v>
      </c>
      <c r="AB80" s="14">
        <v>0.76500000000000001</v>
      </c>
      <c r="AC80" s="14">
        <v>0.76700000000000002</v>
      </c>
      <c r="AD80" s="14">
        <v>0.77100000000000002</v>
      </c>
      <c r="AE80" s="14">
        <v>0.77700000000000002</v>
      </c>
      <c r="AF80" s="12">
        <v>79</v>
      </c>
    </row>
    <row r="81" spans="1:32" ht="15.75" thickBot="1" x14ac:dyDescent="0.3">
      <c r="A81" s="17" t="s">
        <v>385</v>
      </c>
      <c r="B81" s="13">
        <v>0.57699999999999996</v>
      </c>
      <c r="C81" s="13">
        <v>0.58599999999999997</v>
      </c>
      <c r="D81" s="13">
        <v>0.59199999999999997</v>
      </c>
      <c r="E81" s="13">
        <v>0.6</v>
      </c>
      <c r="F81" s="13">
        <v>0.60699999999999998</v>
      </c>
      <c r="G81" s="13">
        <v>0.61399999999999999</v>
      </c>
      <c r="H81" s="13">
        <v>0.622</v>
      </c>
      <c r="I81" s="13">
        <v>0.628</v>
      </c>
      <c r="J81" s="13">
        <v>0.63300000000000001</v>
      </c>
      <c r="K81" s="13">
        <v>0.64300000000000002</v>
      </c>
      <c r="L81" s="13">
        <v>0.65200000000000002</v>
      </c>
      <c r="M81" s="13">
        <v>0.66</v>
      </c>
      <c r="N81" s="13">
        <v>0.66900000000000004</v>
      </c>
      <c r="O81" s="13">
        <v>0.67700000000000005</v>
      </c>
      <c r="P81" s="13">
        <v>0.68600000000000005</v>
      </c>
      <c r="Q81" s="13">
        <v>0.69599999999999995</v>
      </c>
      <c r="R81" s="13">
        <v>0.69699999999999995</v>
      </c>
      <c r="S81" s="13">
        <v>0.71399999999999997</v>
      </c>
      <c r="T81" s="13">
        <v>0.71799999999999997</v>
      </c>
      <c r="U81" s="13">
        <v>0.72199999999999998</v>
      </c>
      <c r="V81" s="13">
        <v>0.72399999999999998</v>
      </c>
      <c r="W81" s="13">
        <v>0.73299999999999998</v>
      </c>
      <c r="X81" s="13">
        <v>0.73699999999999999</v>
      </c>
      <c r="Y81" s="13">
        <v>0.73399999999999999</v>
      </c>
      <c r="Z81" s="13">
        <v>0.74199999999999999</v>
      </c>
      <c r="AA81" s="13">
        <v>0.749</v>
      </c>
      <c r="AB81" s="13">
        <v>0.75600000000000001</v>
      </c>
      <c r="AC81" s="13">
        <v>0.76500000000000001</v>
      </c>
      <c r="AD81" s="13">
        <v>0.77200000000000002</v>
      </c>
      <c r="AE81" s="13">
        <v>0.77700000000000002</v>
      </c>
      <c r="AF81" s="12">
        <v>79</v>
      </c>
    </row>
    <row r="82" spans="1:32" ht="15.75" thickBot="1" x14ac:dyDescent="0.3">
      <c r="A82" s="17" t="s">
        <v>224</v>
      </c>
      <c r="B82" s="14">
        <v>0.65400000000000003</v>
      </c>
      <c r="C82" s="14">
        <v>0.64800000000000002</v>
      </c>
      <c r="D82" s="14">
        <v>0.61799999999999999</v>
      </c>
      <c r="E82" s="14">
        <v>0.61699999999999999</v>
      </c>
      <c r="F82" s="14">
        <v>0.621</v>
      </c>
      <c r="G82" s="14">
        <v>0.627</v>
      </c>
      <c r="H82" s="14">
        <v>0.63400000000000001</v>
      </c>
      <c r="I82" s="14">
        <v>0.64500000000000002</v>
      </c>
      <c r="J82" s="14">
        <v>0.65700000000000003</v>
      </c>
      <c r="K82" s="14">
        <v>0.66400000000000003</v>
      </c>
      <c r="L82" s="14">
        <v>0.66900000000000004</v>
      </c>
      <c r="M82" s="14">
        <v>0.67300000000000004</v>
      </c>
      <c r="N82" s="14">
        <v>0.68200000000000005</v>
      </c>
      <c r="O82" s="14">
        <v>0.69099999999999995</v>
      </c>
      <c r="P82" s="14">
        <v>0.7</v>
      </c>
      <c r="Q82" s="14">
        <v>0.71199999999999997</v>
      </c>
      <c r="R82" s="14">
        <v>0.72599999999999998</v>
      </c>
      <c r="S82" s="14">
        <v>0.74099999999999999</v>
      </c>
      <c r="T82" s="14">
        <v>0.745</v>
      </c>
      <c r="U82" s="14">
        <v>0.74199999999999999</v>
      </c>
      <c r="V82" s="14">
        <v>0.747</v>
      </c>
      <c r="W82" s="14">
        <v>0.751</v>
      </c>
      <c r="X82" s="14">
        <v>0.75600000000000001</v>
      </c>
      <c r="Y82" s="14">
        <v>0.76200000000000001</v>
      </c>
      <c r="Z82" s="14">
        <v>0.76400000000000001</v>
      </c>
      <c r="AA82" s="14">
        <v>0.76800000000000002</v>
      </c>
      <c r="AB82" s="14">
        <v>0.76600000000000001</v>
      </c>
      <c r="AC82" s="14">
        <v>0.76900000000000002</v>
      </c>
      <c r="AD82" s="14">
        <v>0.77100000000000002</v>
      </c>
      <c r="AE82" s="14">
        <v>0.77600000000000002</v>
      </c>
      <c r="AF82" s="12">
        <v>81</v>
      </c>
    </row>
    <row r="83" spans="1:32" ht="15.75" thickBot="1" x14ac:dyDescent="0.3">
      <c r="A83" s="17" t="s">
        <v>343</v>
      </c>
      <c r="B83" s="13" t="s">
        <v>24</v>
      </c>
      <c r="C83" s="13" t="s">
        <v>24</v>
      </c>
      <c r="D83" s="13" t="s">
        <v>24</v>
      </c>
      <c r="E83" s="13" t="s">
        <v>24</v>
      </c>
      <c r="F83" s="13" t="s">
        <v>24</v>
      </c>
      <c r="G83" s="13" t="s">
        <v>24</v>
      </c>
      <c r="H83" s="13" t="s">
        <v>24</v>
      </c>
      <c r="I83" s="13" t="s">
        <v>24</v>
      </c>
      <c r="J83" s="13" t="s">
        <v>24</v>
      </c>
      <c r="K83" s="13" t="s">
        <v>24</v>
      </c>
      <c r="L83" s="13">
        <v>0.67700000000000005</v>
      </c>
      <c r="M83" s="13">
        <v>0.68100000000000005</v>
      </c>
      <c r="N83" s="13">
        <v>0.68799999999999994</v>
      </c>
      <c r="O83" s="13">
        <v>0.69399999999999995</v>
      </c>
      <c r="P83" s="13">
        <v>0.70199999999999996</v>
      </c>
      <c r="Q83" s="13">
        <v>0.71</v>
      </c>
      <c r="R83" s="13">
        <v>0.71599999999999997</v>
      </c>
      <c r="S83" s="13">
        <v>0.72099999999999997</v>
      </c>
      <c r="T83" s="13">
        <v>0.73699999999999999</v>
      </c>
      <c r="U83" s="13">
        <v>0.73899999999999999</v>
      </c>
      <c r="V83" s="13">
        <v>0.74299999999999999</v>
      </c>
      <c r="W83" s="13">
        <v>0.747</v>
      </c>
      <c r="X83" s="13">
        <v>0.748</v>
      </c>
      <c r="Y83" s="13">
        <v>0.751</v>
      </c>
      <c r="Z83" s="13">
        <v>0.755</v>
      </c>
      <c r="AA83" s="13">
        <v>0.76100000000000001</v>
      </c>
      <c r="AB83" s="13">
        <v>0.76500000000000001</v>
      </c>
      <c r="AC83" s="13">
        <v>0.76700000000000002</v>
      </c>
      <c r="AD83" s="13">
        <v>0.77</v>
      </c>
      <c r="AE83" s="13">
        <v>0.77400000000000002</v>
      </c>
      <c r="AF83" s="12">
        <v>82</v>
      </c>
    </row>
    <row r="84" spans="1:32" ht="15.75" thickBot="1" x14ac:dyDescent="0.3">
      <c r="A84" s="17" t="s">
        <v>253</v>
      </c>
      <c r="B84" s="13">
        <v>0.60299999999999998</v>
      </c>
      <c r="C84" s="13">
        <v>0.60599999999999998</v>
      </c>
      <c r="D84" s="13">
        <v>0.61699999999999999</v>
      </c>
      <c r="E84" s="13">
        <v>0.624</v>
      </c>
      <c r="F84" s="13">
        <v>0.63100000000000001</v>
      </c>
      <c r="G84" s="13">
        <v>0.63700000000000001</v>
      </c>
      <c r="H84" s="13">
        <v>0.64700000000000002</v>
      </c>
      <c r="I84" s="13">
        <v>0.65500000000000003</v>
      </c>
      <c r="J84" s="13">
        <v>0.66200000000000003</v>
      </c>
      <c r="K84" s="13">
        <v>0.66200000000000003</v>
      </c>
      <c r="L84" s="13">
        <v>0.66600000000000004</v>
      </c>
      <c r="M84" s="13">
        <v>0.66800000000000004</v>
      </c>
      <c r="N84" s="13">
        <v>0.67100000000000004</v>
      </c>
      <c r="O84" s="13">
        <v>0.67</v>
      </c>
      <c r="P84" s="13">
        <v>0.68400000000000005</v>
      </c>
      <c r="Q84" s="13">
        <v>0.68899999999999995</v>
      </c>
      <c r="R84" s="13">
        <v>0.69799999999999995</v>
      </c>
      <c r="S84" s="13">
        <v>0.71099999999999997</v>
      </c>
      <c r="T84" s="13">
        <v>0.71799999999999997</v>
      </c>
      <c r="U84" s="13">
        <v>0.72</v>
      </c>
      <c r="V84" s="13">
        <v>0.72899999999999998</v>
      </c>
      <c r="W84" s="13">
        <v>0.73399999999999999</v>
      </c>
      <c r="X84" s="13">
        <v>0.73899999999999999</v>
      </c>
      <c r="Y84" s="13">
        <v>0.74199999999999999</v>
      </c>
      <c r="Z84" s="13">
        <v>0.753</v>
      </c>
      <c r="AA84" s="13">
        <v>0.75600000000000001</v>
      </c>
      <c r="AB84" s="13">
        <v>0.76</v>
      </c>
      <c r="AC84" s="13">
        <v>0.76300000000000001</v>
      </c>
      <c r="AD84" s="13">
        <v>0.76400000000000001</v>
      </c>
      <c r="AE84" s="13">
        <v>0.76700000000000002</v>
      </c>
      <c r="AF84" s="12">
        <v>83</v>
      </c>
    </row>
    <row r="85" spans="1:32" ht="15.75" thickBot="1" x14ac:dyDescent="0.3">
      <c r="A85" s="17" t="s">
        <v>240</v>
      </c>
      <c r="B85" s="14">
        <v>0.61299999999999999</v>
      </c>
      <c r="C85" s="14">
        <v>0.621</v>
      </c>
      <c r="D85" s="14">
        <v>0.627</v>
      </c>
      <c r="E85" s="14">
        <v>0.63500000000000001</v>
      </c>
      <c r="F85" s="14">
        <v>0.64200000000000002</v>
      </c>
      <c r="G85" s="14">
        <v>0.65100000000000002</v>
      </c>
      <c r="H85" s="14">
        <v>0.65800000000000003</v>
      </c>
      <c r="I85" s="14">
        <v>0.66500000000000004</v>
      </c>
      <c r="J85" s="14">
        <v>0.67</v>
      </c>
      <c r="K85" s="14">
        <v>0.67600000000000005</v>
      </c>
      <c r="L85" s="14">
        <v>0.68500000000000005</v>
      </c>
      <c r="M85" s="14">
        <v>0.69099999999999995</v>
      </c>
      <c r="N85" s="14">
        <v>0.69899999999999995</v>
      </c>
      <c r="O85" s="14">
        <v>0.69499999999999995</v>
      </c>
      <c r="P85" s="14">
        <v>0.69799999999999995</v>
      </c>
      <c r="Q85" s="14">
        <v>0.7</v>
      </c>
      <c r="R85" s="14">
        <v>0.70199999999999996</v>
      </c>
      <c r="S85" s="14">
        <v>0.70599999999999996</v>
      </c>
      <c r="T85" s="14">
        <v>0.71699999999999997</v>
      </c>
      <c r="U85" s="14">
        <v>0.71899999999999997</v>
      </c>
      <c r="V85" s="14">
        <v>0.72699999999999998</v>
      </c>
      <c r="W85" s="14">
        <v>0.73099999999999998</v>
      </c>
      <c r="X85" s="14">
        <v>0.73499999999999999</v>
      </c>
      <c r="Y85" s="14">
        <v>0.753</v>
      </c>
      <c r="Z85" s="14">
        <v>0.75600000000000001</v>
      </c>
      <c r="AA85" s="14">
        <v>0.75600000000000001</v>
      </c>
      <c r="AB85" s="14">
        <v>0.75800000000000001</v>
      </c>
      <c r="AC85" s="14">
        <v>0.76100000000000001</v>
      </c>
      <c r="AD85" s="14">
        <v>0.76200000000000001</v>
      </c>
      <c r="AE85" s="14">
        <v>0.76500000000000001</v>
      </c>
      <c r="AF85" s="12">
        <v>84</v>
      </c>
    </row>
    <row r="86" spans="1:32" ht="15.75" thickBot="1" x14ac:dyDescent="0.3">
      <c r="A86" s="17" t="s">
        <v>252</v>
      </c>
      <c r="B86" s="14">
        <v>0.499</v>
      </c>
      <c r="C86" s="14">
        <v>0.50700000000000001</v>
      </c>
      <c r="D86" s="14">
        <v>0.51700000000000002</v>
      </c>
      <c r="E86" s="14">
        <v>0.52700000000000002</v>
      </c>
      <c r="F86" s="14">
        <v>0.53400000000000003</v>
      </c>
      <c r="G86" s="14">
        <v>0.54500000000000004</v>
      </c>
      <c r="H86" s="14">
        <v>0.55400000000000005</v>
      </c>
      <c r="I86" s="14">
        <v>0.56299999999999994</v>
      </c>
      <c r="J86" s="14">
        <v>0.57099999999999995</v>
      </c>
      <c r="K86" s="14">
        <v>0.57899999999999996</v>
      </c>
      <c r="L86" s="14">
        <v>0.58799999999999997</v>
      </c>
      <c r="M86" s="14">
        <v>0.59599999999999997</v>
      </c>
      <c r="N86" s="14">
        <v>0.60599999999999998</v>
      </c>
      <c r="O86" s="14">
        <v>0.61799999999999999</v>
      </c>
      <c r="P86" s="14">
        <v>0.628</v>
      </c>
      <c r="Q86" s="14">
        <v>0.64</v>
      </c>
      <c r="R86" s="14">
        <v>0.65300000000000002</v>
      </c>
      <c r="S86" s="14">
        <v>0.66700000000000004</v>
      </c>
      <c r="T86" s="14">
        <v>0.67800000000000005</v>
      </c>
      <c r="U86" s="14">
        <v>0.68700000000000006</v>
      </c>
      <c r="V86" s="14">
        <v>0.69899999999999995</v>
      </c>
      <c r="W86" s="14">
        <v>0.70699999999999996</v>
      </c>
      <c r="X86" s="14">
        <v>0.71599999999999997</v>
      </c>
      <c r="Y86" s="14">
        <v>0.72399999999999998</v>
      </c>
      <c r="Z86" s="14">
        <v>0.73099999999999998</v>
      </c>
      <c r="AA86" s="14">
        <v>0.73899999999999999</v>
      </c>
      <c r="AB86" s="14">
        <v>0.746</v>
      </c>
      <c r="AC86" s="14">
        <v>0.75</v>
      </c>
      <c r="AD86" s="14">
        <v>0.755</v>
      </c>
      <c r="AE86" s="14">
        <v>0.76100000000000001</v>
      </c>
      <c r="AF86" s="12">
        <v>85</v>
      </c>
    </row>
    <row r="87" spans="1:32" ht="15.75" thickBot="1" x14ac:dyDescent="0.3">
      <c r="A87" s="17" t="s">
        <v>361</v>
      </c>
      <c r="B87" s="13" t="s">
        <v>24</v>
      </c>
      <c r="C87" s="13" t="s">
        <v>24</v>
      </c>
      <c r="D87" s="13" t="s">
        <v>24</v>
      </c>
      <c r="E87" s="13" t="s">
        <v>24</v>
      </c>
      <c r="F87" s="13" t="s">
        <v>24</v>
      </c>
      <c r="G87" s="13" t="s">
        <v>24</v>
      </c>
      <c r="H87" s="13" t="s">
        <v>24</v>
      </c>
      <c r="I87" s="13" t="s">
        <v>24</v>
      </c>
      <c r="J87" s="13" t="s">
        <v>24</v>
      </c>
      <c r="K87" s="13" t="s">
        <v>24</v>
      </c>
      <c r="L87" s="13">
        <v>0.69499999999999995</v>
      </c>
      <c r="M87" s="13">
        <v>0.69099999999999995</v>
      </c>
      <c r="N87" s="13">
        <v>0.69299999999999995</v>
      </c>
      <c r="O87" s="13">
        <v>0.69499999999999995</v>
      </c>
      <c r="P87" s="13">
        <v>0.69499999999999995</v>
      </c>
      <c r="Q87" s="13">
        <v>0.69799999999999995</v>
      </c>
      <c r="R87" s="13">
        <v>0.71199999999999997</v>
      </c>
      <c r="S87" s="13">
        <v>0.71399999999999997</v>
      </c>
      <c r="T87" s="13">
        <v>0.72499999999999998</v>
      </c>
      <c r="U87" s="13">
        <v>0.72799999999999998</v>
      </c>
      <c r="V87" s="13">
        <v>0.73</v>
      </c>
      <c r="W87" s="13">
        <v>0.73599999999999999</v>
      </c>
      <c r="X87" s="13">
        <v>0.73</v>
      </c>
      <c r="Y87" s="13">
        <v>0.73199999999999998</v>
      </c>
      <c r="Z87" s="13">
        <v>0.73499999999999999</v>
      </c>
      <c r="AA87" s="13">
        <v>0.747</v>
      </c>
      <c r="AB87" s="13">
        <v>0.752</v>
      </c>
      <c r="AC87" s="13">
        <v>0.75900000000000001</v>
      </c>
      <c r="AD87" s="13">
        <v>0.75800000000000001</v>
      </c>
      <c r="AE87" s="13">
        <v>0.75900000000000001</v>
      </c>
      <c r="AF87" s="12">
        <v>86</v>
      </c>
    </row>
    <row r="88" spans="1:32" ht="15.75" thickBot="1" x14ac:dyDescent="0.3">
      <c r="A88" s="17" t="s">
        <v>267</v>
      </c>
      <c r="B88" s="13">
        <v>0.64800000000000002</v>
      </c>
      <c r="C88" s="13">
        <v>0.65</v>
      </c>
      <c r="D88" s="13">
        <v>0.65400000000000003</v>
      </c>
      <c r="E88" s="13">
        <v>0.65800000000000003</v>
      </c>
      <c r="F88" s="13">
        <v>0.66300000000000003</v>
      </c>
      <c r="G88" s="13">
        <v>0.66600000000000004</v>
      </c>
      <c r="H88" s="13">
        <v>0.66800000000000004</v>
      </c>
      <c r="I88" s="13">
        <v>0.67200000000000004</v>
      </c>
      <c r="J88" s="13">
        <v>0.67500000000000004</v>
      </c>
      <c r="K88" s="13">
        <v>0.67300000000000004</v>
      </c>
      <c r="L88" s="13">
        <v>0.67500000000000004</v>
      </c>
      <c r="M88" s="13">
        <v>0.68</v>
      </c>
      <c r="N88" s="13">
        <v>0.68400000000000005</v>
      </c>
      <c r="O88" s="13">
        <v>0.68700000000000006</v>
      </c>
      <c r="P88" s="13">
        <v>0.69299999999999995</v>
      </c>
      <c r="Q88" s="13">
        <v>0.69799999999999995</v>
      </c>
      <c r="R88" s="13">
        <v>0.70099999999999996</v>
      </c>
      <c r="S88" s="13">
        <v>0.71</v>
      </c>
      <c r="T88" s="13">
        <v>0.71699999999999997</v>
      </c>
      <c r="U88" s="13">
        <v>0.71899999999999997</v>
      </c>
      <c r="V88" s="13">
        <v>0.72599999999999998</v>
      </c>
      <c r="W88" s="13">
        <v>0.73199999999999998</v>
      </c>
      <c r="X88" s="13">
        <v>0.751</v>
      </c>
      <c r="Y88" s="13">
        <v>0.754</v>
      </c>
      <c r="Z88" s="13">
        <v>0.75600000000000001</v>
      </c>
      <c r="AA88" s="13">
        <v>0.76400000000000001</v>
      </c>
      <c r="AB88" s="13">
        <v>0.75800000000000001</v>
      </c>
      <c r="AC88" s="13">
        <v>0.76</v>
      </c>
      <c r="AD88" s="13">
        <v>0.76200000000000001</v>
      </c>
      <c r="AE88" s="13">
        <v>0.75900000000000001</v>
      </c>
      <c r="AF88" s="12">
        <v>86</v>
      </c>
    </row>
    <row r="89" spans="1:32" ht="15.75" thickBot="1" x14ac:dyDescent="0.3">
      <c r="A89" s="17" t="s">
        <v>227</v>
      </c>
      <c r="B89" s="13" t="s">
        <v>24</v>
      </c>
      <c r="C89" s="13" t="s">
        <v>24</v>
      </c>
      <c r="D89" s="13" t="s">
        <v>24</v>
      </c>
      <c r="E89" s="13" t="s">
        <v>24</v>
      </c>
      <c r="F89" s="13" t="s">
        <v>24</v>
      </c>
      <c r="G89" s="13">
        <v>0.60399999999999998</v>
      </c>
      <c r="H89" s="13">
        <v>0.60499999999999998</v>
      </c>
      <c r="I89" s="13">
        <v>0.61</v>
      </c>
      <c r="J89" s="13">
        <v>0.61899999999999999</v>
      </c>
      <c r="K89" s="13">
        <v>0.629</v>
      </c>
      <c r="L89" s="13">
        <v>0.63500000000000001</v>
      </c>
      <c r="M89" s="13">
        <v>0.64300000000000002</v>
      </c>
      <c r="N89" s="13">
        <v>0.65100000000000002</v>
      </c>
      <c r="O89" s="13">
        <v>0.65900000000000003</v>
      </c>
      <c r="P89" s="13">
        <v>0.66700000000000004</v>
      </c>
      <c r="Q89" s="13">
        <v>0.67400000000000004</v>
      </c>
      <c r="R89" s="13">
        <v>0.70099999999999996</v>
      </c>
      <c r="S89" s="13">
        <v>0.70599999999999996</v>
      </c>
      <c r="T89" s="13">
        <v>0.71599999999999997</v>
      </c>
      <c r="U89" s="13">
        <v>0.72699999999999998</v>
      </c>
      <c r="V89" s="13">
        <v>0.72599999999999998</v>
      </c>
      <c r="W89" s="13">
        <v>0.72699999999999998</v>
      </c>
      <c r="X89" s="13">
        <v>0.73</v>
      </c>
      <c r="Y89" s="13">
        <v>0.73499999999999999</v>
      </c>
      <c r="Z89" s="13">
        <v>0.74</v>
      </c>
      <c r="AA89" s="13">
        <v>0.74399999999999999</v>
      </c>
      <c r="AB89" s="13">
        <v>0.751</v>
      </c>
      <c r="AC89" s="13">
        <v>0.754</v>
      </c>
      <c r="AD89" s="13">
        <v>0.754</v>
      </c>
      <c r="AE89" s="13">
        <v>0.75600000000000001</v>
      </c>
      <c r="AF89" s="12">
        <v>88</v>
      </c>
    </row>
    <row r="90" spans="1:32" ht="15.75" thickBot="1" x14ac:dyDescent="0.3">
      <c r="A90" s="17" t="s">
        <v>266</v>
      </c>
      <c r="B90" s="14">
        <v>0.59899999999999998</v>
      </c>
      <c r="C90" s="14">
        <v>0.60299999999999998</v>
      </c>
      <c r="D90" s="14">
        <v>0.61199999999999999</v>
      </c>
      <c r="E90" s="14">
        <v>0.61899999999999999</v>
      </c>
      <c r="F90" s="14">
        <v>0.624</v>
      </c>
      <c r="G90" s="14">
        <v>0.63</v>
      </c>
      <c r="H90" s="14">
        <v>0.63600000000000001</v>
      </c>
      <c r="I90" s="14">
        <v>0.64300000000000002</v>
      </c>
      <c r="J90" s="14">
        <v>0.64800000000000002</v>
      </c>
      <c r="K90" s="14">
        <v>0.65400000000000003</v>
      </c>
      <c r="L90" s="14">
        <v>0.65900000000000003</v>
      </c>
      <c r="M90" s="14">
        <v>0.66300000000000003</v>
      </c>
      <c r="N90" s="14">
        <v>0.66800000000000004</v>
      </c>
      <c r="O90" s="14">
        <v>0.66900000000000004</v>
      </c>
      <c r="P90" s="14">
        <v>0.67200000000000004</v>
      </c>
      <c r="Q90" s="14">
        <v>0.68100000000000005</v>
      </c>
      <c r="R90" s="14">
        <v>0.68799999999999994</v>
      </c>
      <c r="S90" s="14">
        <v>0.69399999999999995</v>
      </c>
      <c r="T90" s="14">
        <v>0.69799999999999995</v>
      </c>
      <c r="U90" s="14">
        <v>0.7</v>
      </c>
      <c r="V90" s="14">
        <v>0.70599999999999996</v>
      </c>
      <c r="W90" s="14">
        <v>0.71</v>
      </c>
      <c r="X90" s="14">
        <v>0.71399999999999997</v>
      </c>
      <c r="Y90" s="14">
        <v>0.71799999999999997</v>
      </c>
      <c r="Z90" s="14">
        <v>0.73</v>
      </c>
      <c r="AA90" s="14">
        <v>0.73799999999999999</v>
      </c>
      <c r="AB90" s="14">
        <v>0.74299999999999999</v>
      </c>
      <c r="AC90" s="14">
        <v>0.746</v>
      </c>
      <c r="AD90" s="14">
        <v>0.751</v>
      </c>
      <c r="AE90" s="14">
        <v>0.75600000000000001</v>
      </c>
      <c r="AF90" s="12">
        <v>88</v>
      </c>
    </row>
    <row r="91" spans="1:32" ht="15.75" thickBot="1" x14ac:dyDescent="0.3">
      <c r="A91" s="17" t="s">
        <v>330</v>
      </c>
      <c r="B91" s="14">
        <v>0.69</v>
      </c>
      <c r="C91" s="14">
        <v>0.68</v>
      </c>
      <c r="D91" s="14">
        <v>0.66100000000000003</v>
      </c>
      <c r="E91" s="14">
        <v>0.66</v>
      </c>
      <c r="F91" s="14">
        <v>0.64</v>
      </c>
      <c r="G91" s="14">
        <v>0.63800000000000001</v>
      </c>
      <c r="H91" s="14">
        <v>0.63400000000000001</v>
      </c>
      <c r="I91" s="14">
        <v>0.63700000000000001</v>
      </c>
      <c r="J91" s="14">
        <v>0.63700000000000001</v>
      </c>
      <c r="K91" s="14">
        <v>0.64</v>
      </c>
      <c r="L91" s="14">
        <v>0.64300000000000002</v>
      </c>
      <c r="M91" s="14">
        <v>0.65100000000000002</v>
      </c>
      <c r="N91" s="14">
        <v>0.66300000000000003</v>
      </c>
      <c r="O91" s="14">
        <v>0.67300000000000004</v>
      </c>
      <c r="P91" s="14">
        <v>0.68400000000000005</v>
      </c>
      <c r="Q91" s="14">
        <v>0.69199999999999995</v>
      </c>
      <c r="R91" s="14">
        <v>0.69899999999999995</v>
      </c>
      <c r="S91" s="14">
        <v>0.70399999999999996</v>
      </c>
      <c r="T91" s="14">
        <v>0.71</v>
      </c>
      <c r="U91" s="14">
        <v>0.70599999999999996</v>
      </c>
      <c r="V91" s="14">
        <v>0.71299999999999997</v>
      </c>
      <c r="W91" s="14">
        <v>0.71899999999999997</v>
      </c>
      <c r="X91" s="14">
        <v>0.72599999999999998</v>
      </c>
      <c r="Y91" s="14">
        <v>0.73499999999999999</v>
      </c>
      <c r="Z91" s="14">
        <v>0.73699999999999999</v>
      </c>
      <c r="AA91" s="14">
        <v>0.73599999999999999</v>
      </c>
      <c r="AB91" s="14">
        <v>0.73799999999999999</v>
      </c>
      <c r="AC91" s="14">
        <v>0.74299999999999999</v>
      </c>
      <c r="AD91" s="14">
        <v>0.746</v>
      </c>
      <c r="AE91" s="14">
        <v>0.75</v>
      </c>
      <c r="AF91" s="12">
        <v>90</v>
      </c>
    </row>
    <row r="92" spans="1:32" ht="15.75" thickBot="1" x14ac:dyDescent="0.3">
      <c r="A92" s="17" t="s">
        <v>219</v>
      </c>
      <c r="B92" s="13">
        <v>0.57199999999999995</v>
      </c>
      <c r="C92" s="13">
        <v>0.57599999999999996</v>
      </c>
      <c r="D92" s="13">
        <v>0.58199999999999996</v>
      </c>
      <c r="E92" s="13">
        <v>0.58599999999999997</v>
      </c>
      <c r="F92" s="13">
        <v>0.59</v>
      </c>
      <c r="G92" s="13">
        <v>0.59499999999999997</v>
      </c>
      <c r="H92" s="13">
        <v>0.60199999999999998</v>
      </c>
      <c r="I92" s="13">
        <v>0.61099999999999999</v>
      </c>
      <c r="J92" s="13">
        <v>0.621</v>
      </c>
      <c r="K92" s="13">
        <v>0.629</v>
      </c>
      <c r="L92" s="13">
        <v>0.63700000000000001</v>
      </c>
      <c r="M92" s="13">
        <v>0.64700000000000002</v>
      </c>
      <c r="N92" s="13">
        <v>0.65700000000000003</v>
      </c>
      <c r="O92" s="13">
        <v>0.66700000000000004</v>
      </c>
      <c r="P92" s="13">
        <v>0.67700000000000005</v>
      </c>
      <c r="Q92" s="13">
        <v>0.68500000000000005</v>
      </c>
      <c r="R92" s="13">
        <v>0.69</v>
      </c>
      <c r="S92" s="13">
        <v>0.7</v>
      </c>
      <c r="T92" s="13">
        <v>0.70199999999999996</v>
      </c>
      <c r="U92" s="13">
        <v>0.71099999999999997</v>
      </c>
      <c r="V92" s="13">
        <v>0.72099999999999997</v>
      </c>
      <c r="W92" s="13">
        <v>0.72799999999999998</v>
      </c>
      <c r="X92" s="13">
        <v>0.72799999999999998</v>
      </c>
      <c r="Y92" s="13">
        <v>0.72899999999999998</v>
      </c>
      <c r="Z92" s="13">
        <v>0.73599999999999999</v>
      </c>
      <c r="AA92" s="13">
        <v>0.74</v>
      </c>
      <c r="AB92" s="13">
        <v>0.74299999999999999</v>
      </c>
      <c r="AC92" s="13">
        <v>0.745</v>
      </c>
      <c r="AD92" s="13">
        <v>0.746</v>
      </c>
      <c r="AE92" s="13">
        <v>0.748</v>
      </c>
      <c r="AF92" s="12">
        <v>91</v>
      </c>
    </row>
    <row r="93" spans="1:32" ht="15.75" thickBot="1" x14ac:dyDescent="0.3">
      <c r="A93" s="17" t="s">
        <v>312</v>
      </c>
      <c r="B93" s="14" t="s">
        <v>24</v>
      </c>
      <c r="C93" s="14" t="s">
        <v>24</v>
      </c>
      <c r="D93" s="14" t="s">
        <v>24</v>
      </c>
      <c r="E93" s="14" t="s">
        <v>24</v>
      </c>
      <c r="F93" s="14" t="s">
        <v>24</v>
      </c>
      <c r="G93" s="14" t="s">
        <v>24</v>
      </c>
      <c r="H93" s="14" t="s">
        <v>24</v>
      </c>
      <c r="I93" s="14" t="s">
        <v>24</v>
      </c>
      <c r="J93" s="14" t="s">
        <v>24</v>
      </c>
      <c r="K93" s="14" t="s">
        <v>24</v>
      </c>
      <c r="L93" s="14" t="s">
        <v>24</v>
      </c>
      <c r="M93" s="14" t="s">
        <v>24</v>
      </c>
      <c r="N93" s="14" t="s">
        <v>24</v>
      </c>
      <c r="O93" s="14" t="s">
        <v>24</v>
      </c>
      <c r="P93" s="14" t="s">
        <v>24</v>
      </c>
      <c r="Q93" s="14">
        <v>0.74</v>
      </c>
      <c r="R93" s="14">
        <v>0.73899999999999999</v>
      </c>
      <c r="S93" s="14">
        <v>0.751</v>
      </c>
      <c r="T93" s="14">
        <v>0.75700000000000001</v>
      </c>
      <c r="U93" s="14">
        <v>0.76400000000000001</v>
      </c>
      <c r="V93" s="14">
        <v>0.76600000000000001</v>
      </c>
      <c r="W93" s="14">
        <v>0.76800000000000002</v>
      </c>
      <c r="X93" s="14">
        <v>0.75900000000000001</v>
      </c>
      <c r="Y93" s="14">
        <v>0.75700000000000001</v>
      </c>
      <c r="Z93" s="14">
        <v>0.748</v>
      </c>
      <c r="AA93" s="14">
        <v>0.74399999999999999</v>
      </c>
      <c r="AB93" s="14">
        <v>0.74099999999999999</v>
      </c>
      <c r="AC93" s="14">
        <v>0.748</v>
      </c>
      <c r="AD93" s="14">
        <v>0.747</v>
      </c>
      <c r="AE93" s="14">
        <v>0.74399999999999999</v>
      </c>
      <c r="AF93" s="12">
        <v>92</v>
      </c>
    </row>
    <row r="94" spans="1:32" ht="15.75" thickBot="1" x14ac:dyDescent="0.3">
      <c r="A94" s="17" t="s">
        <v>275</v>
      </c>
      <c r="B94" s="13">
        <v>0.66200000000000003</v>
      </c>
      <c r="C94" s="13">
        <v>0.66900000000000004</v>
      </c>
      <c r="D94" s="13">
        <v>0.67200000000000004</v>
      </c>
      <c r="E94" s="13">
        <v>0.67500000000000004</v>
      </c>
      <c r="F94" s="13">
        <v>0.68</v>
      </c>
      <c r="G94" s="13">
        <v>0.68600000000000005</v>
      </c>
      <c r="H94" s="13">
        <v>0.68799999999999994</v>
      </c>
      <c r="I94" s="13">
        <v>0.68700000000000006</v>
      </c>
      <c r="J94" s="13">
        <v>0.68700000000000006</v>
      </c>
      <c r="K94" s="13">
        <v>0.69199999999999995</v>
      </c>
      <c r="L94" s="13">
        <v>0.69499999999999995</v>
      </c>
      <c r="M94" s="13">
        <v>0.69799999999999995</v>
      </c>
      <c r="N94" s="13">
        <v>0.7</v>
      </c>
      <c r="O94" s="13">
        <v>0.70199999999999996</v>
      </c>
      <c r="P94" s="13">
        <v>0.70899999999999996</v>
      </c>
      <c r="Q94" s="13">
        <v>0.70499999999999996</v>
      </c>
      <c r="R94" s="13">
        <v>0.70799999999999996</v>
      </c>
      <c r="S94" s="13">
        <v>0.71099999999999997</v>
      </c>
      <c r="T94" s="13">
        <v>0.71199999999999997</v>
      </c>
      <c r="U94" s="13">
        <v>0.71499999999999997</v>
      </c>
      <c r="V94" s="13">
        <v>0.71499999999999997</v>
      </c>
      <c r="W94" s="13">
        <v>0.71899999999999997</v>
      </c>
      <c r="X94" s="13">
        <v>0.72199999999999998</v>
      </c>
      <c r="Y94" s="13">
        <v>0.72799999999999998</v>
      </c>
      <c r="Z94" s="13">
        <v>0.73299999999999998</v>
      </c>
      <c r="AA94" s="13">
        <v>0.73699999999999999</v>
      </c>
      <c r="AB94" s="13">
        <v>0.73799999999999999</v>
      </c>
      <c r="AC94" s="13">
        <v>0.74</v>
      </c>
      <c r="AD94" s="13">
        <v>0.74199999999999999</v>
      </c>
      <c r="AE94" s="13">
        <v>0.74299999999999999</v>
      </c>
      <c r="AF94" s="12">
        <v>93</v>
      </c>
    </row>
    <row r="95" spans="1:32" ht="15.75" thickBot="1" x14ac:dyDescent="0.3">
      <c r="A95" s="17" t="s">
        <v>265</v>
      </c>
      <c r="B95" s="13" t="s">
        <v>24</v>
      </c>
      <c r="C95" s="13" t="s">
        <v>24</v>
      </c>
      <c r="D95" s="13" t="s">
        <v>24</v>
      </c>
      <c r="E95" s="13" t="s">
        <v>24</v>
      </c>
      <c r="F95" s="13" t="s">
        <v>24</v>
      </c>
      <c r="G95" s="13" t="s">
        <v>24</v>
      </c>
      <c r="H95" s="13" t="s">
        <v>24</v>
      </c>
      <c r="I95" s="13" t="s">
        <v>24</v>
      </c>
      <c r="J95" s="13" t="s">
        <v>24</v>
      </c>
      <c r="K95" s="13" t="s">
        <v>24</v>
      </c>
      <c r="L95" s="13">
        <v>0.70299999999999996</v>
      </c>
      <c r="M95" s="13">
        <v>0.70699999999999996</v>
      </c>
      <c r="N95" s="13">
        <v>0.70699999999999996</v>
      </c>
      <c r="O95" s="13">
        <v>0.71199999999999997</v>
      </c>
      <c r="P95" s="13">
        <v>0.71399999999999997</v>
      </c>
      <c r="Q95" s="13">
        <v>0.71499999999999997</v>
      </c>
      <c r="R95" s="13">
        <v>0.72099999999999997</v>
      </c>
      <c r="S95" s="13">
        <v>0.72499999999999998</v>
      </c>
      <c r="T95" s="13">
        <v>0.73</v>
      </c>
      <c r="U95" s="13">
        <v>0.73099999999999998</v>
      </c>
      <c r="V95" s="13">
        <v>0.74</v>
      </c>
      <c r="W95" s="13">
        <v>0.74099999999999999</v>
      </c>
      <c r="X95" s="13">
        <v>0.73899999999999999</v>
      </c>
      <c r="Y95" s="13">
        <v>0.73899999999999999</v>
      </c>
      <c r="Z95" s="13">
        <v>0.74099999999999999</v>
      </c>
      <c r="AA95" s="13">
        <v>0.73899999999999999</v>
      </c>
      <c r="AB95" s="13">
        <v>0.74</v>
      </c>
      <c r="AC95" s="13">
        <v>0.73599999999999999</v>
      </c>
      <c r="AD95" s="13">
        <v>0.73799999999999999</v>
      </c>
      <c r="AE95" s="13">
        <v>0.74199999999999999</v>
      </c>
      <c r="AF95" s="12">
        <v>94</v>
      </c>
    </row>
    <row r="96" spans="1:32" ht="15.75" thickBot="1" x14ac:dyDescent="0.3">
      <c r="A96" s="17" t="s">
        <v>322</v>
      </c>
      <c r="B96" s="14" t="s">
        <v>24</v>
      </c>
      <c r="C96" s="14" t="s">
        <v>24</v>
      </c>
      <c r="D96" s="14" t="s">
        <v>24</v>
      </c>
      <c r="E96" s="14" t="s">
        <v>24</v>
      </c>
      <c r="F96" s="14" t="s">
        <v>24</v>
      </c>
      <c r="G96" s="14">
        <v>0.55500000000000005</v>
      </c>
      <c r="H96" s="14">
        <v>0.56899999999999995</v>
      </c>
      <c r="I96" s="14">
        <v>0.58399999999999996</v>
      </c>
      <c r="J96" s="14">
        <v>0.59699999999999998</v>
      </c>
      <c r="K96" s="14">
        <v>0.61099999999999999</v>
      </c>
      <c r="L96" s="14">
        <v>0.622</v>
      </c>
      <c r="M96" s="14">
        <v>0.626</v>
      </c>
      <c r="N96" s="14">
        <v>0.63</v>
      </c>
      <c r="O96" s="14">
        <v>0.64400000000000002</v>
      </c>
      <c r="P96" s="14">
        <v>0.64900000000000002</v>
      </c>
      <c r="Q96" s="14">
        <v>0.64500000000000002</v>
      </c>
      <c r="R96" s="14">
        <v>0.65900000000000003</v>
      </c>
      <c r="S96" s="14">
        <v>0.66400000000000003</v>
      </c>
      <c r="T96" s="14">
        <v>0.67300000000000004</v>
      </c>
      <c r="U96" s="14">
        <v>0.67400000000000004</v>
      </c>
      <c r="V96" s="14">
        <v>0.68500000000000005</v>
      </c>
      <c r="W96" s="14">
        <v>0.69699999999999995</v>
      </c>
      <c r="X96" s="14">
        <v>0.70399999999999996</v>
      </c>
      <c r="Y96" s="14">
        <v>0.70899999999999996</v>
      </c>
      <c r="Z96" s="14">
        <v>0.71799999999999997</v>
      </c>
      <c r="AA96" s="14">
        <v>0.72399999999999998</v>
      </c>
      <c r="AB96" s="14">
        <v>0.72799999999999998</v>
      </c>
      <c r="AC96" s="14">
        <v>0.73099999999999998</v>
      </c>
      <c r="AD96" s="14">
        <v>0.73399999999999999</v>
      </c>
      <c r="AE96" s="14">
        <v>0.74</v>
      </c>
      <c r="AF96" s="12">
        <v>95</v>
      </c>
    </row>
    <row r="97" spans="1:32" ht="15.75" thickBot="1" x14ac:dyDescent="0.3">
      <c r="A97" s="17" t="s">
        <v>390</v>
      </c>
      <c r="B97" s="14">
        <v>0.56699999999999995</v>
      </c>
      <c r="C97" s="14">
        <v>0.57299999999999995</v>
      </c>
      <c r="D97" s="14">
        <v>0.58099999999999996</v>
      </c>
      <c r="E97" s="14">
        <v>0.58699999999999997</v>
      </c>
      <c r="F97" s="14">
        <v>0.59799999999999998</v>
      </c>
      <c r="G97" s="14">
        <v>0.60499999999999998</v>
      </c>
      <c r="H97" s="14">
        <v>0.61399999999999999</v>
      </c>
      <c r="I97" s="14">
        <v>0.621</v>
      </c>
      <c r="J97" s="14">
        <v>0.63200000000000001</v>
      </c>
      <c r="K97" s="14">
        <v>0.64300000000000002</v>
      </c>
      <c r="L97" s="14">
        <v>0.65100000000000002</v>
      </c>
      <c r="M97" s="14">
        <v>0.65900000000000003</v>
      </c>
      <c r="N97" s="14">
        <v>0.66400000000000003</v>
      </c>
      <c r="O97" s="14">
        <v>0.67100000000000004</v>
      </c>
      <c r="P97" s="14">
        <v>0.68100000000000005</v>
      </c>
      <c r="Q97" s="14">
        <v>0.68799999999999994</v>
      </c>
      <c r="R97" s="14">
        <v>0.69399999999999995</v>
      </c>
      <c r="S97" s="14">
        <v>0.7</v>
      </c>
      <c r="T97" s="14">
        <v>0.70699999999999996</v>
      </c>
      <c r="U97" s="14">
        <v>0.70899999999999996</v>
      </c>
      <c r="V97" s="14">
        <v>0.71599999999999997</v>
      </c>
      <c r="W97" s="14">
        <v>0.71799999999999997</v>
      </c>
      <c r="X97" s="14">
        <v>0.72</v>
      </c>
      <c r="Y97" s="14">
        <v>0.72299999999999998</v>
      </c>
      <c r="Z97" s="14">
        <v>0.72599999999999998</v>
      </c>
      <c r="AA97" s="14">
        <v>0.72899999999999998</v>
      </c>
      <c r="AB97" s="14">
        <v>0.73099999999999998</v>
      </c>
      <c r="AC97" s="14">
        <v>0.73399999999999999</v>
      </c>
      <c r="AD97" s="14">
        <v>0.73799999999999999</v>
      </c>
      <c r="AE97" s="14">
        <v>0.74</v>
      </c>
      <c r="AF97" s="12">
        <v>95</v>
      </c>
    </row>
    <row r="98" spans="1:32" ht="15.75" thickBot="1" x14ac:dyDescent="0.3">
      <c r="A98" s="17" t="s">
        <v>362</v>
      </c>
      <c r="B98" s="14" t="s">
        <v>24</v>
      </c>
      <c r="C98" s="14" t="s">
        <v>24</v>
      </c>
      <c r="D98" s="14" t="s">
        <v>24</v>
      </c>
      <c r="E98" s="14" t="s">
        <v>24</v>
      </c>
      <c r="F98" s="14" t="s">
        <v>24</v>
      </c>
      <c r="G98" s="14" t="s">
        <v>24</v>
      </c>
      <c r="H98" s="14" t="s">
        <v>24</v>
      </c>
      <c r="I98" s="14" t="s">
        <v>24</v>
      </c>
      <c r="J98" s="14" t="s">
        <v>24</v>
      </c>
      <c r="K98" s="14" t="s">
        <v>24</v>
      </c>
      <c r="L98" s="14">
        <v>0.68100000000000005</v>
      </c>
      <c r="M98" s="14">
        <v>0.68600000000000005</v>
      </c>
      <c r="N98" s="14">
        <v>0.69</v>
      </c>
      <c r="O98" s="14">
        <v>0.69799999999999995</v>
      </c>
      <c r="P98" s="14">
        <v>0.70099999999999996</v>
      </c>
      <c r="Q98" s="14">
        <v>0.70499999999999996</v>
      </c>
      <c r="R98" s="14">
        <v>0.71099999999999997</v>
      </c>
      <c r="S98" s="14">
        <v>0.71499999999999997</v>
      </c>
      <c r="T98" s="14">
        <v>0.72099999999999997</v>
      </c>
      <c r="U98" s="14">
        <v>0.72</v>
      </c>
      <c r="V98" s="14">
        <v>0.71799999999999997</v>
      </c>
      <c r="W98" s="14">
        <v>0.72099999999999997</v>
      </c>
      <c r="X98" s="14">
        <v>0.72</v>
      </c>
      <c r="Y98" s="14">
        <v>0.72299999999999998</v>
      </c>
      <c r="Z98" s="14">
        <v>0.73299999999999998</v>
      </c>
      <c r="AA98" s="14">
        <v>0.73299999999999998</v>
      </c>
      <c r="AB98" s="14">
        <v>0.73399999999999999</v>
      </c>
      <c r="AC98" s="14">
        <v>0.73399999999999999</v>
      </c>
      <c r="AD98" s="14">
        <v>0.73599999999999999</v>
      </c>
      <c r="AE98" s="14">
        <v>0.73799999999999999</v>
      </c>
      <c r="AF98" s="12">
        <v>97</v>
      </c>
    </row>
    <row r="99" spans="1:32" ht="15.75" thickBot="1" x14ac:dyDescent="0.3">
      <c r="A99" s="17" t="s">
        <v>379</v>
      </c>
      <c r="B99" s="13" t="s">
        <v>24</v>
      </c>
      <c r="C99" s="13" t="s">
        <v>24</v>
      </c>
      <c r="D99" s="13" t="s">
        <v>24</v>
      </c>
      <c r="E99" s="13" t="s">
        <v>24</v>
      </c>
      <c r="F99" s="13" t="s">
        <v>24</v>
      </c>
      <c r="G99" s="13" t="s">
        <v>24</v>
      </c>
      <c r="H99" s="13" t="s">
        <v>24</v>
      </c>
      <c r="I99" s="13" t="s">
        <v>24</v>
      </c>
      <c r="J99" s="13" t="s">
        <v>24</v>
      </c>
      <c r="K99" s="13" t="s">
        <v>24</v>
      </c>
      <c r="L99" s="13" t="s">
        <v>24</v>
      </c>
      <c r="M99" s="13" t="s">
        <v>24</v>
      </c>
      <c r="N99" s="13" t="s">
        <v>24</v>
      </c>
      <c r="O99" s="13" t="s">
        <v>24</v>
      </c>
      <c r="P99" s="13">
        <v>0.68200000000000005</v>
      </c>
      <c r="Q99" s="13">
        <v>0.68600000000000005</v>
      </c>
      <c r="R99" s="13">
        <v>0.69099999999999995</v>
      </c>
      <c r="S99" s="13">
        <v>0.69699999999999995</v>
      </c>
      <c r="T99" s="13">
        <v>0.70099999999999996</v>
      </c>
      <c r="U99" s="13">
        <v>0.70699999999999996</v>
      </c>
      <c r="V99" s="13">
        <v>0.71</v>
      </c>
      <c r="W99" s="13">
        <v>0.71699999999999997</v>
      </c>
      <c r="X99" s="13">
        <v>0.72899999999999998</v>
      </c>
      <c r="Y99" s="13">
        <v>0.73399999999999999</v>
      </c>
      <c r="Z99" s="13">
        <v>0.73499999999999999</v>
      </c>
      <c r="AA99" s="13">
        <v>0.74</v>
      </c>
      <c r="AB99" s="13">
        <v>0.73499999999999999</v>
      </c>
      <c r="AC99" s="13">
        <v>0.73199999999999998</v>
      </c>
      <c r="AD99" s="13">
        <v>0.73399999999999999</v>
      </c>
      <c r="AE99" s="13">
        <v>0.73799999999999999</v>
      </c>
      <c r="AF99" s="12">
        <v>97</v>
      </c>
    </row>
    <row r="100" spans="1:32" ht="15.75" thickBot="1" x14ac:dyDescent="0.3">
      <c r="A100" s="17" t="s">
        <v>331</v>
      </c>
      <c r="B100" s="13">
        <v>0.57799999999999996</v>
      </c>
      <c r="C100" s="13">
        <v>0.57299999999999995</v>
      </c>
      <c r="D100" s="13">
        <v>0.56000000000000005</v>
      </c>
      <c r="E100" s="13">
        <v>0.54600000000000004</v>
      </c>
      <c r="F100" s="13">
        <v>0.54900000000000004</v>
      </c>
      <c r="G100" s="13">
        <v>0.55400000000000005</v>
      </c>
      <c r="H100" s="13">
        <v>0.56000000000000005</v>
      </c>
      <c r="I100" s="13">
        <v>0.56699999999999995</v>
      </c>
      <c r="J100" s="13">
        <v>0.57499999999999996</v>
      </c>
      <c r="K100" s="13">
        <v>0.58099999999999996</v>
      </c>
      <c r="L100" s="13">
        <v>0.58799999999999997</v>
      </c>
      <c r="M100" s="13">
        <v>0.59899999999999998</v>
      </c>
      <c r="N100" s="13">
        <v>0.60799999999999998</v>
      </c>
      <c r="O100" s="13">
        <v>0.621</v>
      </c>
      <c r="P100" s="13">
        <v>0.63600000000000001</v>
      </c>
      <c r="Q100" s="13">
        <v>0.64900000000000002</v>
      </c>
      <c r="R100" s="13">
        <v>0.65900000000000003</v>
      </c>
      <c r="S100" s="13">
        <v>0.67100000000000004</v>
      </c>
      <c r="T100" s="13">
        <v>0.68200000000000005</v>
      </c>
      <c r="U100" s="13">
        <v>0.68700000000000006</v>
      </c>
      <c r="V100" s="13">
        <v>0.69599999999999995</v>
      </c>
      <c r="W100" s="13">
        <v>0.71</v>
      </c>
      <c r="X100" s="13">
        <v>0.71799999999999997</v>
      </c>
      <c r="Y100" s="13">
        <v>0.72699999999999998</v>
      </c>
      <c r="Z100" s="13">
        <v>0.73199999999999998</v>
      </c>
      <c r="AA100" s="13">
        <v>0.73499999999999999</v>
      </c>
      <c r="AB100" s="13">
        <v>0.72899999999999998</v>
      </c>
      <c r="AC100" s="13">
        <v>0.72799999999999998</v>
      </c>
      <c r="AD100" s="13">
        <v>0.73499999999999999</v>
      </c>
      <c r="AE100" s="13">
        <v>0.73699999999999999</v>
      </c>
      <c r="AF100" s="12">
        <v>99</v>
      </c>
    </row>
    <row r="101" spans="1:32" ht="15.75" thickBot="1" x14ac:dyDescent="0.3">
      <c r="A101" s="17" t="s">
        <v>239</v>
      </c>
      <c r="B101" s="13">
        <v>0.57299999999999995</v>
      </c>
      <c r="C101" s="13">
        <v>0.57899999999999996</v>
      </c>
      <c r="D101" s="13">
        <v>0.57699999999999996</v>
      </c>
      <c r="E101" s="13">
        <v>0.57599999999999996</v>
      </c>
      <c r="F101" s="13">
        <v>0.56999999999999995</v>
      </c>
      <c r="G101" s="13">
        <v>0.57599999999999996</v>
      </c>
      <c r="H101" s="13">
        <v>0.57499999999999996</v>
      </c>
      <c r="I101" s="13">
        <v>0.57699999999999996</v>
      </c>
      <c r="J101" s="13">
        <v>0.57999999999999996</v>
      </c>
      <c r="K101" s="13">
        <v>0.58199999999999996</v>
      </c>
      <c r="L101" s="13">
        <v>0.58099999999999996</v>
      </c>
      <c r="M101" s="13">
        <v>0.58199999999999996</v>
      </c>
      <c r="N101" s="13">
        <v>0.57899999999999996</v>
      </c>
      <c r="O101" s="13">
        <v>0.58599999999999997</v>
      </c>
      <c r="P101" s="13">
        <v>0.59199999999999997</v>
      </c>
      <c r="Q101" s="13">
        <v>0.60099999999999998</v>
      </c>
      <c r="R101" s="13">
        <v>0.61499999999999999</v>
      </c>
      <c r="S101" s="13">
        <v>0.628</v>
      </c>
      <c r="T101" s="13">
        <v>0.64100000000000001</v>
      </c>
      <c r="U101" s="13">
        <v>0.65</v>
      </c>
      <c r="V101" s="13">
        <v>0.66300000000000003</v>
      </c>
      <c r="W101" s="13">
        <v>0.67700000000000005</v>
      </c>
      <c r="X101" s="13">
        <v>0.68899999999999995</v>
      </c>
      <c r="Y101" s="13">
        <v>0.70099999999999996</v>
      </c>
      <c r="Z101" s="13">
        <v>0.71099999999999997</v>
      </c>
      <c r="AA101" s="13">
        <v>0.71699999999999997</v>
      </c>
      <c r="AB101" s="13">
        <v>0.72</v>
      </c>
      <c r="AC101" s="13">
        <v>0.72599999999999998</v>
      </c>
      <c r="AD101" s="13">
        <v>0.73</v>
      </c>
      <c r="AE101" s="13">
        <v>0.73499999999999999</v>
      </c>
      <c r="AF101" s="12">
        <v>100</v>
      </c>
    </row>
    <row r="102" spans="1:32" ht="15.75" thickBot="1" x14ac:dyDescent="0.3">
      <c r="A102" s="17" t="s">
        <v>301</v>
      </c>
      <c r="B102" s="13">
        <v>0.64500000000000002</v>
      </c>
      <c r="C102" s="13">
        <v>0.64800000000000002</v>
      </c>
      <c r="D102" s="13">
        <v>0.65500000000000003</v>
      </c>
      <c r="E102" s="13">
        <v>0.67</v>
      </c>
      <c r="F102" s="13">
        <v>0.67100000000000004</v>
      </c>
      <c r="G102" s="13">
        <v>0.67400000000000004</v>
      </c>
      <c r="H102" s="13">
        <v>0.67700000000000005</v>
      </c>
      <c r="I102" s="13">
        <v>0.67900000000000005</v>
      </c>
      <c r="J102" s="13">
        <v>0.67800000000000005</v>
      </c>
      <c r="K102" s="13">
        <v>0.68</v>
      </c>
      <c r="L102" s="13">
        <v>0.67800000000000005</v>
      </c>
      <c r="M102" s="13">
        <v>0.68899999999999995</v>
      </c>
      <c r="N102" s="13">
        <v>0.69199999999999995</v>
      </c>
      <c r="O102" s="13">
        <v>0.68700000000000006</v>
      </c>
      <c r="P102" s="13">
        <v>0.70399999999999996</v>
      </c>
      <c r="Q102" s="13">
        <v>0.70599999999999996</v>
      </c>
      <c r="R102" s="13">
        <v>0.71099999999999997</v>
      </c>
      <c r="S102" s="13">
        <v>0.71899999999999997</v>
      </c>
      <c r="T102" s="13">
        <v>0.73699999999999999</v>
      </c>
      <c r="U102" s="13">
        <v>0.73299999999999998</v>
      </c>
      <c r="V102" s="13">
        <v>0.73199999999999998</v>
      </c>
      <c r="W102" s="13">
        <v>0.73099999999999998</v>
      </c>
      <c r="X102" s="13">
        <v>0.73099999999999998</v>
      </c>
      <c r="Y102" s="13">
        <v>0.72899999999999998</v>
      </c>
      <c r="Z102" s="13">
        <v>0.72899999999999998</v>
      </c>
      <c r="AA102" s="13">
        <v>0.73099999999999998</v>
      </c>
      <c r="AB102" s="13">
        <v>0.73099999999999998</v>
      </c>
      <c r="AC102" s="13">
        <v>0.73399999999999999</v>
      </c>
      <c r="AD102" s="13">
        <v>0.73399999999999999</v>
      </c>
      <c r="AE102" s="13">
        <v>0.73399999999999999</v>
      </c>
      <c r="AF102" s="12">
        <v>101</v>
      </c>
    </row>
    <row r="103" spans="1:32" ht="15.75" thickBot="1" x14ac:dyDescent="0.3">
      <c r="A103" s="17" t="s">
        <v>303</v>
      </c>
      <c r="B103" s="13">
        <v>0.625</v>
      </c>
      <c r="C103" s="13">
        <v>0.63600000000000001</v>
      </c>
      <c r="D103" s="13">
        <v>0.65700000000000003</v>
      </c>
      <c r="E103" s="13">
        <v>0.66800000000000004</v>
      </c>
      <c r="F103" s="13">
        <v>0.67900000000000005</v>
      </c>
      <c r="G103" s="13">
        <v>0.69299999999999995</v>
      </c>
      <c r="H103" s="13">
        <v>0.69499999999999995</v>
      </c>
      <c r="I103" s="13">
        <v>0.69899999999999995</v>
      </c>
      <c r="J103" s="13">
        <v>0.70199999999999996</v>
      </c>
      <c r="K103" s="13">
        <v>0.70599999999999996</v>
      </c>
      <c r="L103" s="13">
        <v>0.71099999999999997</v>
      </c>
      <c r="M103" s="13">
        <v>0.71699999999999997</v>
      </c>
      <c r="N103" s="13">
        <v>0.71499999999999997</v>
      </c>
      <c r="O103" s="13">
        <v>0.72</v>
      </c>
      <c r="P103" s="13">
        <v>0.72599999999999998</v>
      </c>
      <c r="Q103" s="13">
        <v>0.73799999999999999</v>
      </c>
      <c r="R103" s="13">
        <v>0.74099999999999999</v>
      </c>
      <c r="S103" s="13">
        <v>0.74399999999999999</v>
      </c>
      <c r="T103" s="13">
        <v>0.745</v>
      </c>
      <c r="U103" s="13">
        <v>0.74299999999999999</v>
      </c>
      <c r="V103" s="13">
        <v>0.73699999999999999</v>
      </c>
      <c r="W103" s="13">
        <v>0.73399999999999999</v>
      </c>
      <c r="X103" s="13">
        <v>0.73499999999999999</v>
      </c>
      <c r="Y103" s="13">
        <v>0.72899999999999998</v>
      </c>
      <c r="Z103" s="13">
        <v>0.72899999999999998</v>
      </c>
      <c r="AA103" s="13">
        <v>0.73</v>
      </c>
      <c r="AB103" s="13">
        <v>0.72899999999999998</v>
      </c>
      <c r="AC103" s="13">
        <v>0.72599999999999998</v>
      </c>
      <c r="AD103" s="13">
        <v>0.72799999999999998</v>
      </c>
      <c r="AE103" s="13">
        <v>0.72899999999999998</v>
      </c>
      <c r="AF103" s="12">
        <v>102</v>
      </c>
    </row>
    <row r="104" spans="1:32" ht="15.75" thickBot="1" x14ac:dyDescent="0.3">
      <c r="A104" s="17" t="s">
        <v>351</v>
      </c>
      <c r="B104" s="13">
        <v>0.59799999999999998</v>
      </c>
      <c r="C104" s="13">
        <v>0.60399999999999998</v>
      </c>
      <c r="D104" s="13">
        <v>0.60799999999999998</v>
      </c>
      <c r="E104" s="13">
        <v>0.61499999999999999</v>
      </c>
      <c r="F104" s="13">
        <v>0.62</v>
      </c>
      <c r="G104" s="13">
        <v>0.625</v>
      </c>
      <c r="H104" s="13">
        <v>0.63200000000000001</v>
      </c>
      <c r="I104" s="13">
        <v>0.63700000000000001</v>
      </c>
      <c r="J104" s="13">
        <v>0.64100000000000001</v>
      </c>
      <c r="K104" s="13">
        <v>0.64400000000000002</v>
      </c>
      <c r="L104" s="13">
        <v>0.64300000000000002</v>
      </c>
      <c r="M104" s="13">
        <v>0.65200000000000002</v>
      </c>
      <c r="N104" s="13">
        <v>0.66200000000000003</v>
      </c>
      <c r="O104" s="13">
        <v>0.66</v>
      </c>
      <c r="P104" s="13">
        <v>0.66700000000000004</v>
      </c>
      <c r="Q104" s="13">
        <v>0.67</v>
      </c>
      <c r="R104" s="13">
        <v>0.67</v>
      </c>
      <c r="S104" s="13">
        <v>0.67500000000000004</v>
      </c>
      <c r="T104" s="13">
        <v>0.68400000000000005</v>
      </c>
      <c r="U104" s="13">
        <v>0.68100000000000005</v>
      </c>
      <c r="V104" s="13">
        <v>0.69599999999999995</v>
      </c>
      <c r="W104" s="13">
        <v>0.70099999999999996</v>
      </c>
      <c r="X104" s="13">
        <v>0.70099999999999996</v>
      </c>
      <c r="Y104" s="13">
        <v>0.71199999999999997</v>
      </c>
      <c r="Z104" s="13">
        <v>0.71499999999999997</v>
      </c>
      <c r="AA104" s="13">
        <v>0.72099999999999997</v>
      </c>
      <c r="AB104" s="13">
        <v>0.72199999999999998</v>
      </c>
      <c r="AC104" s="13">
        <v>0.72599999999999998</v>
      </c>
      <c r="AD104" s="13">
        <v>0.72699999999999998</v>
      </c>
      <c r="AE104" s="13">
        <v>0.72799999999999998</v>
      </c>
      <c r="AF104" s="12">
        <v>103</v>
      </c>
    </row>
    <row r="105" spans="1:32" ht="15.75" thickBot="1" x14ac:dyDescent="0.3">
      <c r="A105" s="17" t="s">
        <v>388</v>
      </c>
      <c r="B105" s="14">
        <v>0.65400000000000003</v>
      </c>
      <c r="C105" s="14">
        <v>0.65900000000000003</v>
      </c>
      <c r="D105" s="14">
        <v>0.66100000000000003</v>
      </c>
      <c r="E105" s="14">
        <v>0.66500000000000004</v>
      </c>
      <c r="F105" s="14">
        <v>0.67200000000000004</v>
      </c>
      <c r="G105" s="14">
        <v>0.67500000000000004</v>
      </c>
      <c r="H105" s="14">
        <v>0.67500000000000004</v>
      </c>
      <c r="I105" s="14">
        <v>0.67500000000000004</v>
      </c>
      <c r="J105" s="14">
        <v>0.67800000000000005</v>
      </c>
      <c r="K105" s="14">
        <v>0.67900000000000005</v>
      </c>
      <c r="L105" s="14">
        <v>0.67500000000000004</v>
      </c>
      <c r="M105" s="14">
        <v>0.67900000000000005</v>
      </c>
      <c r="N105" s="14">
        <v>0.68400000000000005</v>
      </c>
      <c r="O105" s="14">
        <v>0.69299999999999995</v>
      </c>
      <c r="P105" s="14">
        <v>0.68200000000000005</v>
      </c>
      <c r="Q105" s="14">
        <v>0.68200000000000005</v>
      </c>
      <c r="R105" s="14">
        <v>0.68300000000000005</v>
      </c>
      <c r="S105" s="14">
        <v>0.68600000000000005</v>
      </c>
      <c r="T105" s="14">
        <v>0.68799999999999994</v>
      </c>
      <c r="U105" s="14">
        <v>0.69299999999999995</v>
      </c>
      <c r="V105" s="14">
        <v>0.69899999999999995</v>
      </c>
      <c r="W105" s="14">
        <v>0.70399999999999996</v>
      </c>
      <c r="X105" s="14">
        <v>0.70799999999999996</v>
      </c>
      <c r="Y105" s="14">
        <v>0.70799999999999996</v>
      </c>
      <c r="Z105" s="14">
        <v>0.70699999999999996</v>
      </c>
      <c r="AA105" s="14">
        <v>0.72</v>
      </c>
      <c r="AB105" s="14">
        <v>0.72199999999999998</v>
      </c>
      <c r="AC105" s="14">
        <v>0.72299999999999998</v>
      </c>
      <c r="AD105" s="14">
        <v>0.72299999999999998</v>
      </c>
      <c r="AE105" s="14">
        <v>0.72499999999999998</v>
      </c>
      <c r="AF105" s="12">
        <v>104</v>
      </c>
    </row>
    <row r="106" spans="1:32" ht="15.75" thickBot="1" x14ac:dyDescent="0.3">
      <c r="A106" s="17" t="s">
        <v>315</v>
      </c>
      <c r="B106" s="13">
        <v>0.72399999999999998</v>
      </c>
      <c r="C106" s="13">
        <v>0.73399999999999999</v>
      </c>
      <c r="D106" s="13">
        <v>0.74</v>
      </c>
      <c r="E106" s="13">
        <v>0.74399999999999999</v>
      </c>
      <c r="F106" s="13">
        <v>0.75</v>
      </c>
      <c r="G106" s="13">
        <v>0.754</v>
      </c>
      <c r="H106" s="13">
        <v>0.76</v>
      </c>
      <c r="I106" s="13">
        <v>0.76700000000000002</v>
      </c>
      <c r="J106" s="13">
        <v>0.77</v>
      </c>
      <c r="K106" s="13">
        <v>0.77500000000000002</v>
      </c>
      <c r="L106" s="13">
        <v>0.78</v>
      </c>
      <c r="M106" s="13">
        <v>0.78500000000000003</v>
      </c>
      <c r="N106" s="13">
        <v>0.79</v>
      </c>
      <c r="O106" s="13">
        <v>0.79700000000000004</v>
      </c>
      <c r="P106" s="13">
        <v>0.79800000000000004</v>
      </c>
      <c r="Q106" s="13">
        <v>0.8</v>
      </c>
      <c r="R106" s="13">
        <v>0.8</v>
      </c>
      <c r="S106" s="13">
        <v>0.8</v>
      </c>
      <c r="T106" s="13">
        <v>0.8</v>
      </c>
      <c r="U106" s="13">
        <v>0.79900000000000004</v>
      </c>
      <c r="V106" s="13">
        <v>0.79800000000000004</v>
      </c>
      <c r="W106" s="13">
        <v>0.76400000000000001</v>
      </c>
      <c r="X106" s="13">
        <v>0.78900000000000003</v>
      </c>
      <c r="Y106" s="13">
        <v>0.76100000000000001</v>
      </c>
      <c r="Z106" s="13">
        <v>0.72799999999999998</v>
      </c>
      <c r="AA106" s="13">
        <v>0.69699999999999995</v>
      </c>
      <c r="AB106" s="13">
        <v>0.68700000000000006</v>
      </c>
      <c r="AC106" s="13">
        <v>0.71399999999999997</v>
      </c>
      <c r="AD106" s="13">
        <v>0.72099999999999997</v>
      </c>
      <c r="AE106" s="13">
        <v>0.72399999999999998</v>
      </c>
      <c r="AF106" s="12">
        <v>105</v>
      </c>
    </row>
    <row r="107" spans="1:32" ht="15.75" thickBot="1" x14ac:dyDescent="0.3">
      <c r="A107" s="17" t="s">
        <v>399</v>
      </c>
      <c r="B107" s="13" t="s">
        <v>24</v>
      </c>
      <c r="C107" s="13" t="s">
        <v>24</v>
      </c>
      <c r="D107" s="13" t="s">
        <v>24</v>
      </c>
      <c r="E107" s="13" t="s">
        <v>24</v>
      </c>
      <c r="F107" s="13" t="s">
        <v>24</v>
      </c>
      <c r="G107" s="13" t="s">
        <v>24</v>
      </c>
      <c r="H107" s="13" t="s">
        <v>24</v>
      </c>
      <c r="I107" s="13" t="s">
        <v>24</v>
      </c>
      <c r="J107" s="13" t="s">
        <v>24</v>
      </c>
      <c r="K107" s="13" t="s">
        <v>24</v>
      </c>
      <c r="L107" s="13">
        <v>0.59899999999999998</v>
      </c>
      <c r="M107" s="13">
        <v>0.60699999999999998</v>
      </c>
      <c r="N107" s="13">
        <v>0.61399999999999999</v>
      </c>
      <c r="O107" s="13">
        <v>0.61899999999999999</v>
      </c>
      <c r="P107" s="13">
        <v>0.626</v>
      </c>
      <c r="Q107" s="13">
        <v>0.63300000000000001</v>
      </c>
      <c r="R107" s="13">
        <v>0.63700000000000001</v>
      </c>
      <c r="S107" s="13">
        <v>0.64900000000000002</v>
      </c>
      <c r="T107" s="13">
        <v>0.65300000000000002</v>
      </c>
      <c r="U107" s="13">
        <v>0.66</v>
      </c>
      <c r="V107" s="13">
        <v>0.66900000000000004</v>
      </c>
      <c r="W107" s="13">
        <v>0.67600000000000005</v>
      </c>
      <c r="X107" s="13">
        <v>0.68500000000000005</v>
      </c>
      <c r="Y107" s="13">
        <v>0.69199999999999995</v>
      </c>
      <c r="Z107" s="13">
        <v>0.69599999999999995</v>
      </c>
      <c r="AA107" s="13">
        <v>0.70099999999999996</v>
      </c>
      <c r="AB107" s="13">
        <v>0.70499999999999996</v>
      </c>
      <c r="AC107" s="13">
        <v>0.71299999999999997</v>
      </c>
      <c r="AD107" s="13">
        <v>0.71699999999999997</v>
      </c>
      <c r="AE107" s="13">
        <v>0.72</v>
      </c>
      <c r="AF107" s="12">
        <v>106</v>
      </c>
    </row>
    <row r="108" spans="1:32" ht="15.75" thickBot="1" x14ac:dyDescent="0.3">
      <c r="A108" s="17" t="s">
        <v>353</v>
      </c>
      <c r="B108" s="13">
        <v>0.59299999999999997</v>
      </c>
      <c r="C108" s="13">
        <v>0.59499999999999997</v>
      </c>
      <c r="D108" s="13">
        <v>0.59799999999999998</v>
      </c>
      <c r="E108" s="13">
        <v>0.60099999999999998</v>
      </c>
      <c r="F108" s="13">
        <v>0.60499999999999998</v>
      </c>
      <c r="G108" s="13">
        <v>0.60899999999999999</v>
      </c>
      <c r="H108" s="13">
        <v>0.61699999999999999</v>
      </c>
      <c r="I108" s="13">
        <v>0.621</v>
      </c>
      <c r="J108" s="13">
        <v>0.626</v>
      </c>
      <c r="K108" s="13">
        <v>0.63</v>
      </c>
      <c r="L108" s="13">
        <v>0.63200000000000001</v>
      </c>
      <c r="M108" s="13">
        <v>0.63300000000000001</v>
      </c>
      <c r="N108" s="13">
        <v>0.63800000000000001</v>
      </c>
      <c r="O108" s="13">
        <v>0.64200000000000002</v>
      </c>
      <c r="P108" s="13">
        <v>0.65200000000000002</v>
      </c>
      <c r="Q108" s="13">
        <v>0.65400000000000003</v>
      </c>
      <c r="R108" s="13">
        <v>0.65600000000000003</v>
      </c>
      <c r="S108" s="13">
        <v>0.66200000000000003</v>
      </c>
      <c r="T108" s="13">
        <v>0.66600000000000004</v>
      </c>
      <c r="U108" s="13">
        <v>0.66500000000000004</v>
      </c>
      <c r="V108" s="13">
        <v>0.67100000000000004</v>
      </c>
      <c r="W108" s="13">
        <v>0.67600000000000005</v>
      </c>
      <c r="X108" s="13">
        <v>0.68400000000000005</v>
      </c>
      <c r="Y108" s="13">
        <v>0.69099999999999995</v>
      </c>
      <c r="Z108" s="13">
        <v>0.69599999999999995</v>
      </c>
      <c r="AA108" s="13">
        <v>0.70099999999999996</v>
      </c>
      <c r="AB108" s="13">
        <v>0.70399999999999996</v>
      </c>
      <c r="AC108" s="13">
        <v>0.70799999999999996</v>
      </c>
      <c r="AD108" s="13">
        <v>0.71099999999999997</v>
      </c>
      <c r="AE108" s="13">
        <v>0.71799999999999997</v>
      </c>
      <c r="AF108" s="12">
        <v>107</v>
      </c>
    </row>
    <row r="109" spans="1:32" ht="15.75" thickBot="1" x14ac:dyDescent="0.3">
      <c r="A109" s="17" t="s">
        <v>237</v>
      </c>
      <c r="B109" s="13">
        <v>0.55100000000000005</v>
      </c>
      <c r="C109" s="13">
        <v>0.55900000000000005</v>
      </c>
      <c r="D109" s="13">
        <v>0.56599999999999995</v>
      </c>
      <c r="E109" s="13">
        <v>0.57299999999999995</v>
      </c>
      <c r="F109" s="13">
        <v>0.58099999999999996</v>
      </c>
      <c r="G109" s="13">
        <v>0.58899999999999997</v>
      </c>
      <c r="H109" s="13">
        <v>0.59499999999999997</v>
      </c>
      <c r="I109" s="13">
        <v>0.59799999999999998</v>
      </c>
      <c r="J109" s="13">
        <v>0.61</v>
      </c>
      <c r="K109" s="13">
        <v>0.61899999999999999</v>
      </c>
      <c r="L109" s="13">
        <v>0.627</v>
      </c>
      <c r="M109" s="13">
        <v>0.63</v>
      </c>
      <c r="N109" s="13">
        <v>0.63700000000000001</v>
      </c>
      <c r="O109" s="13">
        <v>0.64</v>
      </c>
      <c r="P109" s="13">
        <v>0.64100000000000001</v>
      </c>
      <c r="Q109" s="13">
        <v>0.64300000000000002</v>
      </c>
      <c r="R109" s="13">
        <v>0.64900000000000002</v>
      </c>
      <c r="S109" s="13">
        <v>0.64900000000000002</v>
      </c>
      <c r="T109" s="13">
        <v>0.65800000000000003</v>
      </c>
      <c r="U109" s="13">
        <v>0.66300000000000003</v>
      </c>
      <c r="V109" s="13">
        <v>0.66700000000000004</v>
      </c>
      <c r="W109" s="13">
        <v>0.67100000000000004</v>
      </c>
      <c r="X109" s="13">
        <v>0.67500000000000004</v>
      </c>
      <c r="Y109" s="13">
        <v>0.68400000000000005</v>
      </c>
      <c r="Z109" s="13">
        <v>0.69</v>
      </c>
      <c r="AA109" s="13">
        <v>0.69699999999999995</v>
      </c>
      <c r="AB109" s="13">
        <v>0.70199999999999996</v>
      </c>
      <c r="AC109" s="13">
        <v>0.71</v>
      </c>
      <c r="AD109" s="13">
        <v>0.71399999999999997</v>
      </c>
      <c r="AE109" s="13">
        <v>0.71799999999999997</v>
      </c>
      <c r="AF109" s="12">
        <v>107</v>
      </c>
    </row>
    <row r="110" spans="1:32" ht="15.75" thickBot="1" x14ac:dyDescent="0.3">
      <c r="A110" s="17" t="s">
        <v>295</v>
      </c>
      <c r="B110" s="13">
        <v>0.52300000000000002</v>
      </c>
      <c r="C110" s="13">
        <v>0.52900000000000003</v>
      </c>
      <c r="D110" s="13">
        <v>0.53400000000000003</v>
      </c>
      <c r="E110" s="13">
        <v>0.54100000000000004</v>
      </c>
      <c r="F110" s="13">
        <v>0.55000000000000004</v>
      </c>
      <c r="G110" s="13">
        <v>0.56000000000000005</v>
      </c>
      <c r="H110" s="13">
        <v>0.57299999999999995</v>
      </c>
      <c r="I110" s="13">
        <v>0.58699999999999997</v>
      </c>
      <c r="J110" s="13">
        <v>0.58599999999999997</v>
      </c>
      <c r="K110" s="13">
        <v>0.59399999999999997</v>
      </c>
      <c r="L110" s="13">
        <v>0.60299999999999998</v>
      </c>
      <c r="M110" s="13">
        <v>0.60899999999999999</v>
      </c>
      <c r="N110" s="13">
        <v>0.61499999999999999</v>
      </c>
      <c r="O110" s="13">
        <v>0.622</v>
      </c>
      <c r="P110" s="13">
        <v>0.628</v>
      </c>
      <c r="Q110" s="13">
        <v>0.63200000000000001</v>
      </c>
      <c r="R110" s="13">
        <v>0.64200000000000002</v>
      </c>
      <c r="S110" s="13">
        <v>0.64300000000000002</v>
      </c>
      <c r="T110" s="13">
        <v>0.64700000000000002</v>
      </c>
      <c r="U110" s="13">
        <v>0.65800000000000003</v>
      </c>
      <c r="V110" s="13">
        <v>0.66500000000000004</v>
      </c>
      <c r="W110" s="13">
        <v>0.67300000000000004</v>
      </c>
      <c r="X110" s="13">
        <v>0.68100000000000005</v>
      </c>
      <c r="Y110" s="13">
        <v>0.68700000000000006</v>
      </c>
      <c r="Z110" s="13">
        <v>0.69</v>
      </c>
      <c r="AA110" s="13">
        <v>0.69499999999999995</v>
      </c>
      <c r="AB110" s="13">
        <v>0.70299999999999996</v>
      </c>
      <c r="AC110" s="13">
        <v>0.70699999999999996</v>
      </c>
      <c r="AD110" s="13">
        <v>0.71199999999999997</v>
      </c>
      <c r="AE110" s="13">
        <v>0.71799999999999997</v>
      </c>
      <c r="AF110" s="12">
        <v>107</v>
      </c>
    </row>
    <row r="111" spans="1:32" ht="15.75" thickBot="1" x14ac:dyDescent="0.3">
      <c r="A111" s="17" t="s">
        <v>234</v>
      </c>
      <c r="B111" s="14">
        <v>0.61</v>
      </c>
      <c r="C111" s="14">
        <v>0.61399999999999999</v>
      </c>
      <c r="D111" s="14">
        <v>0.621</v>
      </c>
      <c r="E111" s="14">
        <v>0.624</v>
      </c>
      <c r="F111" s="14">
        <v>0.623</v>
      </c>
      <c r="G111" s="14">
        <v>0.624</v>
      </c>
      <c r="H111" s="14">
        <v>0.624</v>
      </c>
      <c r="I111" s="14">
        <v>0.626</v>
      </c>
      <c r="J111" s="14">
        <v>0.628</v>
      </c>
      <c r="K111" s="14">
        <v>0.63300000000000001</v>
      </c>
      <c r="L111" s="14">
        <v>0.64</v>
      </c>
      <c r="M111" s="14">
        <v>0.64400000000000002</v>
      </c>
      <c r="N111" s="14">
        <v>0.65100000000000002</v>
      </c>
      <c r="O111" s="14">
        <v>0.65900000000000003</v>
      </c>
      <c r="P111" s="14">
        <v>0.66500000000000004</v>
      </c>
      <c r="Q111" s="14">
        <v>0.66200000000000003</v>
      </c>
      <c r="R111" s="14">
        <v>0.67200000000000004</v>
      </c>
      <c r="S111" s="14">
        <v>0.67400000000000004</v>
      </c>
      <c r="T111" s="14">
        <v>0.67900000000000005</v>
      </c>
      <c r="U111" s="14">
        <v>0.68400000000000005</v>
      </c>
      <c r="V111" s="14">
        <v>0.69499999999999995</v>
      </c>
      <c r="W111" s="14">
        <v>0.69399999999999995</v>
      </c>
      <c r="X111" s="14">
        <v>0.70099999999999996</v>
      </c>
      <c r="Y111" s="14">
        <v>0.70199999999999996</v>
      </c>
      <c r="Z111" s="14">
        <v>0.70499999999999996</v>
      </c>
      <c r="AA111" s="14">
        <v>0.71</v>
      </c>
      <c r="AB111" s="14">
        <v>0.71699999999999997</v>
      </c>
      <c r="AC111" s="14">
        <v>0.71399999999999997</v>
      </c>
      <c r="AD111" s="14">
        <v>0.71399999999999997</v>
      </c>
      <c r="AE111" s="14">
        <v>0.71599999999999997</v>
      </c>
      <c r="AF111" s="12">
        <v>110</v>
      </c>
    </row>
    <row r="112" spans="1:32" ht="15.75" thickBot="1" x14ac:dyDescent="0.3">
      <c r="A112" s="17" t="s">
        <v>392</v>
      </c>
      <c r="B112" s="14" t="s">
        <v>24</v>
      </c>
      <c r="C112" s="14" t="s">
        <v>24</v>
      </c>
      <c r="D112" s="14" t="s">
        <v>24</v>
      </c>
      <c r="E112" s="14" t="s">
        <v>24</v>
      </c>
      <c r="F112" s="14" t="s">
        <v>24</v>
      </c>
      <c r="G112" s="14" t="s">
        <v>24</v>
      </c>
      <c r="H112" s="14" t="s">
        <v>24</v>
      </c>
      <c r="I112" s="14" t="s">
        <v>24</v>
      </c>
      <c r="J112" s="14" t="s">
        <v>24</v>
      </c>
      <c r="K112" s="14" t="s">
        <v>24</v>
      </c>
      <c r="L112" s="14" t="s">
        <v>24</v>
      </c>
      <c r="M112" s="14" t="s">
        <v>24</v>
      </c>
      <c r="N112" s="14" t="s">
        <v>24</v>
      </c>
      <c r="O112" s="14" t="s">
        <v>24</v>
      </c>
      <c r="P112" s="14" t="s">
        <v>24</v>
      </c>
      <c r="Q112" s="14" t="s">
        <v>24</v>
      </c>
      <c r="R112" s="14" t="s">
        <v>24</v>
      </c>
      <c r="S112" s="14" t="s">
        <v>24</v>
      </c>
      <c r="T112" s="14" t="s">
        <v>24</v>
      </c>
      <c r="U112" s="14" t="s">
        <v>24</v>
      </c>
      <c r="V112" s="14">
        <v>0.66600000000000004</v>
      </c>
      <c r="W112" s="14">
        <v>0.67300000000000004</v>
      </c>
      <c r="X112" s="14">
        <v>0.67900000000000005</v>
      </c>
      <c r="Y112" s="14">
        <v>0.68500000000000005</v>
      </c>
      <c r="Z112" s="14">
        <v>0.68899999999999995</v>
      </c>
      <c r="AA112" s="14">
        <v>0.69399999999999995</v>
      </c>
      <c r="AB112" s="14">
        <v>0.69899999999999995</v>
      </c>
      <c r="AC112" s="14">
        <v>0.70099999999999996</v>
      </c>
      <c r="AD112" s="14">
        <v>0.71</v>
      </c>
      <c r="AE112" s="14">
        <v>0.71499999999999997</v>
      </c>
      <c r="AF112" s="12">
        <v>111</v>
      </c>
    </row>
    <row r="113" spans="1:32" ht="15.75" thickBot="1" x14ac:dyDescent="0.3">
      <c r="A113" s="17" t="s">
        <v>363</v>
      </c>
      <c r="B113" s="13">
        <v>0.63300000000000001</v>
      </c>
      <c r="C113" s="13">
        <v>0.63400000000000001</v>
      </c>
      <c r="D113" s="13">
        <v>0.63400000000000001</v>
      </c>
      <c r="E113" s="13">
        <v>0.63900000000000001</v>
      </c>
      <c r="F113" s="13">
        <v>0.61799999999999999</v>
      </c>
      <c r="G113" s="13">
        <v>0.624</v>
      </c>
      <c r="H113" s="13">
        <v>0.63300000000000001</v>
      </c>
      <c r="I113" s="13">
        <v>0.63500000000000001</v>
      </c>
      <c r="J113" s="13">
        <v>0.64100000000000001</v>
      </c>
      <c r="K113" s="13">
        <v>0.64600000000000002</v>
      </c>
      <c r="L113" s="13">
        <v>0.65100000000000002</v>
      </c>
      <c r="M113" s="13">
        <v>0.65900000000000003</v>
      </c>
      <c r="N113" s="13">
        <v>0.65900000000000003</v>
      </c>
      <c r="O113" s="13">
        <v>0.66500000000000004</v>
      </c>
      <c r="P113" s="13">
        <v>0.67300000000000004</v>
      </c>
      <c r="Q113" s="13">
        <v>0.67700000000000005</v>
      </c>
      <c r="R113" s="13">
        <v>0.68</v>
      </c>
      <c r="S113" s="13">
        <v>0.68600000000000005</v>
      </c>
      <c r="T113" s="13">
        <v>0.68700000000000006</v>
      </c>
      <c r="U113" s="13">
        <v>0.69099999999999995</v>
      </c>
      <c r="V113" s="13">
        <v>0.69799999999999995</v>
      </c>
      <c r="W113" s="13">
        <v>0.70099999999999996</v>
      </c>
      <c r="X113" s="13">
        <v>0.69799999999999995</v>
      </c>
      <c r="Y113" s="13">
        <v>0.7</v>
      </c>
      <c r="Z113" s="13">
        <v>0.70299999999999996</v>
      </c>
      <c r="AA113" s="13">
        <v>0.70699999999999996</v>
      </c>
      <c r="AB113" s="13">
        <v>0.71</v>
      </c>
      <c r="AC113" s="13">
        <v>0.71</v>
      </c>
      <c r="AD113" s="13">
        <v>0.70899999999999996</v>
      </c>
      <c r="AE113" s="13">
        <v>0.71499999999999997</v>
      </c>
      <c r="AF113" s="12">
        <v>111</v>
      </c>
    </row>
    <row r="114" spans="1:32" ht="15.75" thickBot="1" x14ac:dyDescent="0.3">
      <c r="A114" s="17" t="s">
        <v>401</v>
      </c>
      <c r="B114" s="13">
        <v>0.64400000000000002</v>
      </c>
      <c r="C114" s="13">
        <v>0.65400000000000003</v>
      </c>
      <c r="D114" s="13">
        <v>0.66</v>
      </c>
      <c r="E114" s="13">
        <v>0.66200000000000003</v>
      </c>
      <c r="F114" s="13">
        <v>0.66200000000000003</v>
      </c>
      <c r="G114" s="13">
        <v>0.66600000000000004</v>
      </c>
      <c r="H114" s="13">
        <v>0.66800000000000004</v>
      </c>
      <c r="I114" s="13">
        <v>0.67</v>
      </c>
      <c r="J114" s="13">
        <v>0.67200000000000004</v>
      </c>
      <c r="K114" s="13">
        <v>0.67400000000000004</v>
      </c>
      <c r="L114" s="13">
        <v>0.67600000000000005</v>
      </c>
      <c r="M114" s="13">
        <v>0.68400000000000005</v>
      </c>
      <c r="N114" s="13">
        <v>0.69199999999999995</v>
      </c>
      <c r="O114" s="13">
        <v>0.69199999999999995</v>
      </c>
      <c r="P114" s="13">
        <v>0.70399999999999996</v>
      </c>
      <c r="Q114" s="13">
        <v>0.71799999999999997</v>
      </c>
      <c r="R114" s="13">
        <v>0.73099999999999998</v>
      </c>
      <c r="S114" s="13">
        <v>0.748</v>
      </c>
      <c r="T114" s="13">
        <v>0.75700000000000001</v>
      </c>
      <c r="U114" s="13">
        <v>0.75600000000000001</v>
      </c>
      <c r="V114" s="13">
        <v>0.75700000000000001</v>
      </c>
      <c r="W114" s="13">
        <v>0.76900000000000002</v>
      </c>
      <c r="X114" s="13">
        <v>0.77200000000000002</v>
      </c>
      <c r="Y114" s="13">
        <v>0.77700000000000002</v>
      </c>
      <c r="Z114" s="13">
        <v>0.77500000000000002</v>
      </c>
      <c r="AA114" s="13">
        <v>0.76900000000000002</v>
      </c>
      <c r="AB114" s="13">
        <v>0.75900000000000001</v>
      </c>
      <c r="AC114" s="13">
        <v>0.74299999999999999</v>
      </c>
      <c r="AD114" s="13">
        <v>0.73299999999999998</v>
      </c>
      <c r="AE114" s="13">
        <v>0.71099999999999997</v>
      </c>
      <c r="AF114" s="12">
        <v>113</v>
      </c>
    </row>
    <row r="115" spans="1:32" ht="15.75" thickBot="1" x14ac:dyDescent="0.3">
      <c r="A115" s="17" t="s">
        <v>374</v>
      </c>
      <c r="B115" s="14">
        <v>0.627</v>
      </c>
      <c r="C115" s="14">
        <v>0.63400000000000001</v>
      </c>
      <c r="D115" s="14">
        <v>0.64200000000000002</v>
      </c>
      <c r="E115" s="14">
        <v>0.64800000000000002</v>
      </c>
      <c r="F115" s="14">
        <v>0.65</v>
      </c>
      <c r="G115" s="14">
        <v>0.65300000000000002</v>
      </c>
      <c r="H115" s="14">
        <v>0.65</v>
      </c>
      <c r="I115" s="14">
        <v>0.64600000000000002</v>
      </c>
      <c r="J115" s="14">
        <v>0.64</v>
      </c>
      <c r="K115" s="14">
        <v>0.63500000000000001</v>
      </c>
      <c r="L115" s="14">
        <v>0.63100000000000001</v>
      </c>
      <c r="M115" s="14">
        <v>0.61099999999999999</v>
      </c>
      <c r="N115" s="14">
        <v>0.61899999999999999</v>
      </c>
      <c r="O115" s="14">
        <v>0.61899999999999999</v>
      </c>
      <c r="P115" s="14">
        <v>0.61899999999999999</v>
      </c>
      <c r="Q115" s="14">
        <v>0.622</v>
      </c>
      <c r="R115" s="14">
        <v>0.626</v>
      </c>
      <c r="S115" s="14">
        <v>0.63200000000000001</v>
      </c>
      <c r="T115" s="14">
        <v>0.64600000000000002</v>
      </c>
      <c r="U115" s="14">
        <v>0.65500000000000003</v>
      </c>
      <c r="V115" s="14">
        <v>0.66400000000000003</v>
      </c>
      <c r="W115" s="14">
        <v>0.66500000000000004</v>
      </c>
      <c r="X115" s="14">
        <v>0.67500000000000004</v>
      </c>
      <c r="Y115" s="14">
        <v>0.68500000000000005</v>
      </c>
      <c r="Z115" s="14">
        <v>0.69299999999999995</v>
      </c>
      <c r="AA115" s="14">
        <v>0.70099999999999996</v>
      </c>
      <c r="AB115" s="14">
        <v>0.70299999999999996</v>
      </c>
      <c r="AC115" s="14">
        <v>0.70499999999999996</v>
      </c>
      <c r="AD115" s="14">
        <v>0.70699999999999996</v>
      </c>
      <c r="AE115" s="14">
        <v>0.70899999999999996</v>
      </c>
      <c r="AF115" s="12">
        <v>114</v>
      </c>
    </row>
    <row r="116" spans="1:32" ht="15.75" thickBot="1" x14ac:dyDescent="0.3">
      <c r="A116" s="17" t="s">
        <v>348</v>
      </c>
      <c r="B116" s="14" t="s">
        <v>24</v>
      </c>
      <c r="C116" s="14" t="s">
        <v>24</v>
      </c>
      <c r="D116" s="14" t="s">
        <v>24</v>
      </c>
      <c r="E116" s="14" t="s">
        <v>24</v>
      </c>
      <c r="F116" s="14" t="s">
        <v>24</v>
      </c>
      <c r="G116" s="14" t="s">
        <v>24</v>
      </c>
      <c r="H116" s="14" t="s">
        <v>24</v>
      </c>
      <c r="I116" s="14" t="s">
        <v>24</v>
      </c>
      <c r="J116" s="14" t="s">
        <v>24</v>
      </c>
      <c r="K116" s="14" t="s">
        <v>24</v>
      </c>
      <c r="L116" s="14" t="s">
        <v>24</v>
      </c>
      <c r="M116" s="14" t="s">
        <v>24</v>
      </c>
      <c r="N116" s="14" t="s">
        <v>24</v>
      </c>
      <c r="O116" s="14" t="s">
        <v>24</v>
      </c>
      <c r="P116" s="14">
        <v>0.65100000000000002</v>
      </c>
      <c r="Q116" s="14">
        <v>0.65900000000000003</v>
      </c>
      <c r="R116" s="14">
        <v>0.65900000000000003</v>
      </c>
      <c r="S116" s="14">
        <v>0.66900000000000004</v>
      </c>
      <c r="T116" s="14">
        <v>0.67400000000000004</v>
      </c>
      <c r="U116" s="14">
        <v>0.67900000000000005</v>
      </c>
      <c r="V116" s="14">
        <v>0.68400000000000005</v>
      </c>
      <c r="W116" s="14">
        <v>0.69199999999999995</v>
      </c>
      <c r="X116" s="14">
        <v>0.69799999999999995</v>
      </c>
      <c r="Y116" s="14">
        <v>0.69499999999999995</v>
      </c>
      <c r="Z116" s="14">
        <v>0.69699999999999995</v>
      </c>
      <c r="AA116" s="14">
        <v>0.70099999999999996</v>
      </c>
      <c r="AB116" s="14">
        <v>0.70399999999999996</v>
      </c>
      <c r="AC116" s="14">
        <v>0.70599999999999996</v>
      </c>
      <c r="AD116" s="14">
        <v>0.70799999999999996</v>
      </c>
      <c r="AE116" s="14">
        <v>0.70799999999999996</v>
      </c>
      <c r="AF116" s="12">
        <v>115</v>
      </c>
    </row>
    <row r="117" spans="1:32" ht="15.75" thickBot="1" x14ac:dyDescent="0.3">
      <c r="A117" s="17" t="s">
        <v>268</v>
      </c>
      <c r="B117" s="14">
        <v>0.54800000000000004</v>
      </c>
      <c r="C117" s="14">
        <v>0.55200000000000005</v>
      </c>
      <c r="D117" s="14">
        <v>0.55900000000000005</v>
      </c>
      <c r="E117" s="14">
        <v>0.56399999999999995</v>
      </c>
      <c r="F117" s="14">
        <v>0.57099999999999995</v>
      </c>
      <c r="G117" s="14">
        <v>0.57799999999999996</v>
      </c>
      <c r="H117" s="14">
        <v>0.58499999999999996</v>
      </c>
      <c r="I117" s="14">
        <v>0.59199999999999997</v>
      </c>
      <c r="J117" s="14">
        <v>0.59399999999999997</v>
      </c>
      <c r="K117" s="14">
        <v>0.60699999999999998</v>
      </c>
      <c r="L117" s="14">
        <v>0.61299999999999999</v>
      </c>
      <c r="M117" s="14">
        <v>0.61799999999999999</v>
      </c>
      <c r="N117" s="14">
        <v>0.622</v>
      </c>
      <c r="O117" s="14">
        <v>0.625</v>
      </c>
      <c r="P117" s="14">
        <v>0.63100000000000001</v>
      </c>
      <c r="Q117" s="14">
        <v>0.63700000000000001</v>
      </c>
      <c r="R117" s="14">
        <v>0.64500000000000002</v>
      </c>
      <c r="S117" s="14">
        <v>0.65300000000000002</v>
      </c>
      <c r="T117" s="14">
        <v>0.66</v>
      </c>
      <c r="U117" s="14">
        <v>0.66200000000000003</v>
      </c>
      <c r="V117" s="14">
        <v>0.66800000000000004</v>
      </c>
      <c r="W117" s="14">
        <v>0.67100000000000004</v>
      </c>
      <c r="X117" s="14">
        <v>0.67700000000000005</v>
      </c>
      <c r="Y117" s="14">
        <v>0.68300000000000005</v>
      </c>
      <c r="Z117" s="14">
        <v>0.68500000000000005</v>
      </c>
      <c r="AA117" s="14">
        <v>0.69099999999999995</v>
      </c>
      <c r="AB117" s="14">
        <v>0.69599999999999995</v>
      </c>
      <c r="AC117" s="14">
        <v>0.69799999999999995</v>
      </c>
      <c r="AD117" s="14">
        <v>0.70099999999999996</v>
      </c>
      <c r="AE117" s="14">
        <v>0.70699999999999996</v>
      </c>
      <c r="AF117" s="12">
        <v>116</v>
      </c>
    </row>
    <row r="118" spans="1:32" ht="15.75" thickBot="1" x14ac:dyDescent="0.3">
      <c r="A118" s="17" t="s">
        <v>325</v>
      </c>
      <c r="B118" s="13" t="s">
        <v>24</v>
      </c>
      <c r="C118" s="13" t="s">
        <v>24</v>
      </c>
      <c r="D118" s="13" t="s">
        <v>24</v>
      </c>
      <c r="E118" s="13" t="s">
        <v>24</v>
      </c>
      <c r="F118" s="13" t="s">
        <v>24</v>
      </c>
      <c r="G118" s="13" t="s">
        <v>24</v>
      </c>
      <c r="H118" s="13" t="s">
        <v>24</v>
      </c>
      <c r="I118" s="13" t="s">
        <v>24</v>
      </c>
      <c r="J118" s="13" t="s">
        <v>24</v>
      </c>
      <c r="K118" s="13" t="s">
        <v>24</v>
      </c>
      <c r="L118" s="13" t="s">
        <v>24</v>
      </c>
      <c r="M118" s="13" t="s">
        <v>24</v>
      </c>
      <c r="N118" s="13" t="s">
        <v>24</v>
      </c>
      <c r="O118" s="13" t="s">
        <v>24</v>
      </c>
      <c r="P118" s="13" t="s">
        <v>24</v>
      </c>
      <c r="Q118" s="13" t="s">
        <v>24</v>
      </c>
      <c r="R118" s="13" t="s">
        <v>24</v>
      </c>
      <c r="S118" s="13" t="s">
        <v>24</v>
      </c>
      <c r="T118" s="13" t="s">
        <v>24</v>
      </c>
      <c r="U118" s="13" t="s">
        <v>24</v>
      </c>
      <c r="V118" s="13" t="s">
        <v>24</v>
      </c>
      <c r="W118" s="13" t="s">
        <v>24</v>
      </c>
      <c r="X118" s="13" t="s">
        <v>24</v>
      </c>
      <c r="Y118" s="13" t="s">
        <v>24</v>
      </c>
      <c r="Z118" s="13" t="s">
        <v>24</v>
      </c>
      <c r="AA118" s="13" t="s">
        <v>24</v>
      </c>
      <c r="AB118" s="13" t="s">
        <v>24</v>
      </c>
      <c r="AC118" s="13">
        <v>0.69899999999999995</v>
      </c>
      <c r="AD118" s="13">
        <v>0.70199999999999996</v>
      </c>
      <c r="AE118" s="13">
        <v>0.70399999999999996</v>
      </c>
      <c r="AF118" s="12">
        <v>117</v>
      </c>
    </row>
    <row r="119" spans="1:32" ht="15.75" thickBot="1" x14ac:dyDescent="0.3">
      <c r="A119" s="17" t="s">
        <v>402</v>
      </c>
      <c r="B119" s="14">
        <v>0.48299999999999998</v>
      </c>
      <c r="C119" s="14">
        <v>0.49299999999999999</v>
      </c>
      <c r="D119" s="14">
        <v>0.504</v>
      </c>
      <c r="E119" s="14">
        <v>0.51400000000000001</v>
      </c>
      <c r="F119" s="14">
        <v>0.52500000000000002</v>
      </c>
      <c r="G119" s="14">
        <v>0.53700000000000003</v>
      </c>
      <c r="H119" s="14">
        <v>0.54800000000000004</v>
      </c>
      <c r="I119" s="14">
        <v>0.54700000000000004</v>
      </c>
      <c r="J119" s="14">
        <v>0.56699999999999995</v>
      </c>
      <c r="K119" s="14">
        <v>0.57399999999999995</v>
      </c>
      <c r="L119" s="14">
        <v>0.58599999999999997</v>
      </c>
      <c r="M119" s="14">
        <v>0.59399999999999997</v>
      </c>
      <c r="N119" s="14">
        <v>0.60199999999999998</v>
      </c>
      <c r="O119" s="14">
        <v>0.61099999999999999</v>
      </c>
      <c r="P119" s="14">
        <v>0.62</v>
      </c>
      <c r="Q119" s="14">
        <v>0.624</v>
      </c>
      <c r="R119" s="14">
        <v>0.63200000000000001</v>
      </c>
      <c r="S119" s="14">
        <v>0.64</v>
      </c>
      <c r="T119" s="14">
        <v>0.64700000000000002</v>
      </c>
      <c r="U119" s="14">
        <v>0.65900000000000003</v>
      </c>
      <c r="V119" s="14">
        <v>0.66100000000000003</v>
      </c>
      <c r="W119" s="14">
        <v>0.67100000000000004</v>
      </c>
      <c r="X119" s="14">
        <v>0.67600000000000005</v>
      </c>
      <c r="Y119" s="14">
        <v>0.68100000000000005</v>
      </c>
      <c r="Z119" s="14">
        <v>0.68300000000000005</v>
      </c>
      <c r="AA119" s="14">
        <v>0.68799999999999994</v>
      </c>
      <c r="AB119" s="14">
        <v>0.69299999999999995</v>
      </c>
      <c r="AC119" s="14">
        <v>0.69599999999999995</v>
      </c>
      <c r="AD119" s="14">
        <v>0.7</v>
      </c>
      <c r="AE119" s="14">
        <v>0.70399999999999996</v>
      </c>
      <c r="AF119" s="12">
        <v>117</v>
      </c>
    </row>
    <row r="120" spans="1:32" ht="15.75" thickBot="1" x14ac:dyDescent="0.3">
      <c r="A120" s="17" t="s">
        <v>278</v>
      </c>
      <c r="B120" s="14">
        <v>0.61299999999999999</v>
      </c>
      <c r="C120" s="14">
        <v>0.61799999999999999</v>
      </c>
      <c r="D120" s="14">
        <v>0.61699999999999999</v>
      </c>
      <c r="E120" s="14">
        <v>0.61899999999999999</v>
      </c>
      <c r="F120" s="14">
        <v>0.622</v>
      </c>
      <c r="G120" s="14">
        <v>0.624</v>
      </c>
      <c r="H120" s="14">
        <v>0.626</v>
      </c>
      <c r="I120" s="14">
        <v>0.628</v>
      </c>
      <c r="J120" s="14">
        <v>0.63</v>
      </c>
      <c r="K120" s="14">
        <v>0.625</v>
      </c>
      <c r="L120" s="14">
        <v>0.621</v>
      </c>
      <c r="M120" s="14">
        <v>0.624</v>
      </c>
      <c r="N120" s="14">
        <v>0.626</v>
      </c>
      <c r="O120" s="14">
        <v>0.627</v>
      </c>
      <c r="P120" s="14">
        <v>0.626</v>
      </c>
      <c r="Q120" s="14">
        <v>0.63200000000000001</v>
      </c>
      <c r="R120" s="14">
        <v>0.63200000000000001</v>
      </c>
      <c r="S120" s="14">
        <v>0.63700000000000001</v>
      </c>
      <c r="T120" s="14">
        <v>0.63900000000000001</v>
      </c>
      <c r="U120" s="14">
        <v>0.64600000000000002</v>
      </c>
      <c r="V120" s="14">
        <v>0.65200000000000002</v>
      </c>
      <c r="W120" s="14">
        <v>0.65700000000000003</v>
      </c>
      <c r="X120" s="14">
        <v>0.66600000000000004</v>
      </c>
      <c r="Y120" s="14">
        <v>0.67300000000000004</v>
      </c>
      <c r="Z120" s="14">
        <v>0.68200000000000005</v>
      </c>
      <c r="AA120" s="14">
        <v>0.68500000000000005</v>
      </c>
      <c r="AB120" s="14">
        <v>0.69</v>
      </c>
      <c r="AC120" s="14">
        <v>0.69399999999999995</v>
      </c>
      <c r="AD120" s="14">
        <v>0.69699999999999995</v>
      </c>
      <c r="AE120" s="14">
        <v>0.70299999999999996</v>
      </c>
      <c r="AF120" s="12">
        <v>119</v>
      </c>
    </row>
    <row r="121" spans="1:32" ht="15.75" thickBot="1" x14ac:dyDescent="0.3">
      <c r="A121" s="17" t="s">
        <v>309</v>
      </c>
      <c r="B121" s="13">
        <v>0.64</v>
      </c>
      <c r="C121" s="13">
        <v>0.63400000000000001</v>
      </c>
      <c r="D121" s="13">
        <v>0.625</v>
      </c>
      <c r="E121" s="13">
        <v>0.61199999999999999</v>
      </c>
      <c r="F121" s="13">
        <v>0.59499999999999997</v>
      </c>
      <c r="G121" s="13">
        <v>0.58899999999999997</v>
      </c>
      <c r="H121" s="13">
        <v>0.59399999999999997</v>
      </c>
      <c r="I121" s="13">
        <v>0.60099999999999998</v>
      </c>
      <c r="J121" s="13">
        <v>0.60599999999999998</v>
      </c>
      <c r="K121" s="13">
        <v>0.61299999999999999</v>
      </c>
      <c r="L121" s="13">
        <v>0.62</v>
      </c>
      <c r="M121" s="13">
        <v>0.628</v>
      </c>
      <c r="N121" s="13">
        <v>0.63</v>
      </c>
      <c r="O121" s="13">
        <v>0.63700000000000001</v>
      </c>
      <c r="P121" s="13">
        <v>0.64</v>
      </c>
      <c r="Q121" s="13">
        <v>0.64200000000000002</v>
      </c>
      <c r="R121" s="13">
        <v>0.64700000000000002</v>
      </c>
      <c r="S121" s="13">
        <v>0.65400000000000003</v>
      </c>
      <c r="T121" s="13">
        <v>0.65600000000000003</v>
      </c>
      <c r="U121" s="13">
        <v>0.66100000000000003</v>
      </c>
      <c r="V121" s="13">
        <v>0.66200000000000003</v>
      </c>
      <c r="W121" s="13">
        <v>0.66400000000000003</v>
      </c>
      <c r="X121" s="13">
        <v>0.67400000000000004</v>
      </c>
      <c r="Y121" s="13">
        <v>0.68</v>
      </c>
      <c r="Z121" s="13">
        <v>0.68600000000000005</v>
      </c>
      <c r="AA121" s="13">
        <v>0.69</v>
      </c>
      <c r="AB121" s="13">
        <v>0.69099999999999995</v>
      </c>
      <c r="AC121" s="13">
        <v>0.69399999999999995</v>
      </c>
      <c r="AD121" s="13">
        <v>0.69599999999999995</v>
      </c>
      <c r="AE121" s="13">
        <v>0.69699999999999995</v>
      </c>
      <c r="AF121" s="12">
        <v>120</v>
      </c>
    </row>
    <row r="122" spans="1:32" ht="15.75" thickBot="1" x14ac:dyDescent="0.3">
      <c r="A122" s="17" t="s">
        <v>333</v>
      </c>
      <c r="B122" s="13">
        <v>0.45700000000000002</v>
      </c>
      <c r="C122" s="13">
        <v>0.46300000000000002</v>
      </c>
      <c r="D122" s="13">
        <v>0.46700000000000003</v>
      </c>
      <c r="E122" s="13">
        <v>0.47299999999999998</v>
      </c>
      <c r="F122" s="13">
        <v>0.48399999999999999</v>
      </c>
      <c r="G122" s="13">
        <v>0.48699999999999999</v>
      </c>
      <c r="H122" s="13">
        <v>0.498</v>
      </c>
      <c r="I122" s="13">
        <v>0.502</v>
      </c>
      <c r="J122" s="13">
        <v>0.50900000000000001</v>
      </c>
      <c r="K122" s="13">
        <v>0.51900000000000002</v>
      </c>
      <c r="L122" s="13">
        <v>0.52900000000000003</v>
      </c>
      <c r="M122" s="13">
        <v>0.54100000000000004</v>
      </c>
      <c r="N122" s="13">
        <v>0.55100000000000005</v>
      </c>
      <c r="O122" s="13">
        <v>0.56200000000000006</v>
      </c>
      <c r="P122" s="13">
        <v>0.57199999999999995</v>
      </c>
      <c r="Q122" s="13">
        <v>0.57999999999999996</v>
      </c>
      <c r="R122" s="13">
        <v>0.58599999999999997</v>
      </c>
      <c r="S122" s="13">
        <v>0.59399999999999997</v>
      </c>
      <c r="T122" s="13">
        <v>0.60199999999999998</v>
      </c>
      <c r="U122" s="13">
        <v>0.60799999999999998</v>
      </c>
      <c r="V122" s="13">
        <v>0.61599999999999999</v>
      </c>
      <c r="W122" s="13">
        <v>0.626</v>
      </c>
      <c r="X122" s="13">
        <v>0.63500000000000001</v>
      </c>
      <c r="Y122" s="13">
        <v>0.64400000000000002</v>
      </c>
      <c r="Z122" s="13">
        <v>0.65200000000000002</v>
      </c>
      <c r="AA122" s="13">
        <v>0.65800000000000003</v>
      </c>
      <c r="AB122" s="13">
        <v>0.66700000000000004</v>
      </c>
      <c r="AC122" s="13">
        <v>0.67300000000000004</v>
      </c>
      <c r="AD122" s="13">
        <v>0.68</v>
      </c>
      <c r="AE122" s="13">
        <v>0.68600000000000005</v>
      </c>
      <c r="AF122" s="12">
        <v>121</v>
      </c>
    </row>
    <row r="123" spans="1:32" ht="15.75" thickBot="1" x14ac:dyDescent="0.3">
      <c r="A123" s="17" t="s">
        <v>288</v>
      </c>
      <c r="B123" s="14">
        <v>0.54800000000000004</v>
      </c>
      <c r="C123" s="14">
        <v>0.54400000000000004</v>
      </c>
      <c r="D123" s="14">
        <v>0.55900000000000005</v>
      </c>
      <c r="E123" s="14">
        <v>0.57199999999999995</v>
      </c>
      <c r="F123" s="14">
        <v>0.58199999999999996</v>
      </c>
      <c r="G123" s="14">
        <v>0.58799999999999997</v>
      </c>
      <c r="H123" s="14">
        <v>0.59799999999999998</v>
      </c>
      <c r="I123" s="14">
        <v>0.60299999999999998</v>
      </c>
      <c r="J123" s="14">
        <v>0.60699999999999998</v>
      </c>
      <c r="K123" s="14">
        <v>0.61099999999999999</v>
      </c>
      <c r="L123" s="14">
        <v>0.61599999999999999</v>
      </c>
      <c r="M123" s="14">
        <v>0.61899999999999999</v>
      </c>
      <c r="N123" s="14">
        <v>0.622</v>
      </c>
      <c r="O123" s="14">
        <v>0.61799999999999999</v>
      </c>
      <c r="P123" s="14">
        <v>0.625</v>
      </c>
      <c r="Q123" s="14">
        <v>0.629</v>
      </c>
      <c r="R123" s="14">
        <v>0.63</v>
      </c>
      <c r="S123" s="14">
        <v>0.63400000000000001</v>
      </c>
      <c r="T123" s="14">
        <v>0.63800000000000001</v>
      </c>
      <c r="U123" s="14">
        <v>0.64100000000000001</v>
      </c>
      <c r="V123" s="14">
        <v>0.64900000000000002</v>
      </c>
      <c r="W123" s="14">
        <v>0.65800000000000003</v>
      </c>
      <c r="X123" s="14">
        <v>0.66200000000000003</v>
      </c>
      <c r="Y123" s="14">
        <v>0.66600000000000004</v>
      </c>
      <c r="Z123" s="14">
        <v>0.67100000000000004</v>
      </c>
      <c r="AA123" s="14">
        <v>0.67400000000000004</v>
      </c>
      <c r="AB123" s="14">
        <v>0.67600000000000005</v>
      </c>
      <c r="AC123" s="14">
        <v>0.67700000000000005</v>
      </c>
      <c r="AD123" s="14">
        <v>0.68</v>
      </c>
      <c r="AE123" s="14">
        <v>0.68200000000000005</v>
      </c>
      <c r="AF123" s="12">
        <v>122</v>
      </c>
    </row>
    <row r="124" spans="1:32" ht="15.75" thickBot="1" x14ac:dyDescent="0.3">
      <c r="A124" s="17" t="s">
        <v>297</v>
      </c>
      <c r="B124" s="13">
        <v>0.56000000000000005</v>
      </c>
      <c r="C124" s="13">
        <v>0.51200000000000001</v>
      </c>
      <c r="D124" s="13">
        <v>0.52700000000000002</v>
      </c>
      <c r="E124" s="13">
        <v>0.54800000000000004</v>
      </c>
      <c r="F124" s="13">
        <v>0.54800000000000004</v>
      </c>
      <c r="G124" s="13">
        <v>0.53900000000000003</v>
      </c>
      <c r="H124" s="13">
        <v>0.56000000000000005</v>
      </c>
      <c r="I124" s="13">
        <v>0.56899999999999995</v>
      </c>
      <c r="J124" s="13">
        <v>0.58299999999999996</v>
      </c>
      <c r="K124" s="13">
        <v>0.59099999999999997</v>
      </c>
      <c r="L124" s="13">
        <v>0.59499999999999997</v>
      </c>
      <c r="M124" s="13">
        <v>0.60099999999999998</v>
      </c>
      <c r="N124" s="13">
        <v>0.60299999999999998</v>
      </c>
      <c r="O124" s="13">
        <v>0.58899999999999997</v>
      </c>
      <c r="P124" s="13">
        <v>0.61499999999999999</v>
      </c>
      <c r="Q124" s="13">
        <v>0.61699999999999999</v>
      </c>
      <c r="R124" s="13">
        <v>0.62</v>
      </c>
      <c r="S124" s="13">
        <v>0.623</v>
      </c>
      <c r="T124" s="13">
        <v>0.63</v>
      </c>
      <c r="U124" s="13">
        <v>0.63200000000000001</v>
      </c>
      <c r="V124" s="13">
        <v>0.63600000000000001</v>
      </c>
      <c r="W124" s="13">
        <v>0.64200000000000002</v>
      </c>
      <c r="X124" s="13">
        <v>0.64600000000000002</v>
      </c>
      <c r="Y124" s="13">
        <v>0.64600000000000002</v>
      </c>
      <c r="Z124" s="13">
        <v>0.64500000000000002</v>
      </c>
      <c r="AA124" s="13">
        <v>0.64900000000000002</v>
      </c>
      <c r="AB124" s="13">
        <v>0.65600000000000003</v>
      </c>
      <c r="AC124" s="13">
        <v>0.66700000000000004</v>
      </c>
      <c r="AD124" s="13">
        <v>0.67100000000000004</v>
      </c>
      <c r="AE124" s="13">
        <v>0.67400000000000004</v>
      </c>
      <c r="AF124" s="12">
        <v>123</v>
      </c>
    </row>
    <row r="125" spans="1:32" ht="15.75" thickBot="1" x14ac:dyDescent="0.3">
      <c r="A125" s="17" t="s">
        <v>269</v>
      </c>
      <c r="B125" s="13">
        <v>0.53600000000000003</v>
      </c>
      <c r="C125" s="13">
        <v>0.54</v>
      </c>
      <c r="D125" s="13">
        <v>0.55200000000000005</v>
      </c>
      <c r="E125" s="13">
        <v>0.56200000000000006</v>
      </c>
      <c r="F125" s="13">
        <v>0.57099999999999995</v>
      </c>
      <c r="G125" s="13">
        <v>0.57999999999999996</v>
      </c>
      <c r="H125" s="13">
        <v>0.58799999999999997</v>
      </c>
      <c r="I125" s="13">
        <v>0.59699999999999998</v>
      </c>
      <c r="J125" s="13">
        <v>0.60599999999999998</v>
      </c>
      <c r="K125" s="13">
        <v>0.60799999999999998</v>
      </c>
      <c r="L125" s="13">
        <v>0.61499999999999999</v>
      </c>
      <c r="M125" s="13">
        <v>0.62</v>
      </c>
      <c r="N125" s="13">
        <v>0.627</v>
      </c>
      <c r="O125" s="13">
        <v>0.63300000000000001</v>
      </c>
      <c r="P125" s="13">
        <v>0.63900000000000001</v>
      </c>
      <c r="Q125" s="13">
        <v>0.64600000000000002</v>
      </c>
      <c r="R125" s="13">
        <v>0.65300000000000002</v>
      </c>
      <c r="S125" s="13">
        <v>0.65200000000000002</v>
      </c>
      <c r="T125" s="13">
        <v>0.65500000000000003</v>
      </c>
      <c r="U125" s="13">
        <v>0.65600000000000003</v>
      </c>
      <c r="V125" s="13">
        <v>0.66800000000000004</v>
      </c>
      <c r="W125" s="13">
        <v>0.66400000000000003</v>
      </c>
      <c r="X125" s="13">
        <v>0.66900000000000004</v>
      </c>
      <c r="Y125" s="13">
        <v>0.67</v>
      </c>
      <c r="Z125" s="13">
        <v>0.66800000000000004</v>
      </c>
      <c r="AA125" s="13">
        <v>0.66800000000000004</v>
      </c>
      <c r="AB125" s="13">
        <v>0.67100000000000004</v>
      </c>
      <c r="AC125" s="13">
        <v>0.67100000000000004</v>
      </c>
      <c r="AD125" s="13">
        <v>0.67</v>
      </c>
      <c r="AE125" s="13">
        <v>0.67300000000000004</v>
      </c>
      <c r="AF125" s="12">
        <v>124</v>
      </c>
    </row>
    <row r="126" spans="1:32" ht="15.75" thickBot="1" x14ac:dyDescent="0.3">
      <c r="A126" s="17" t="s">
        <v>383</v>
      </c>
      <c r="B126" s="13">
        <v>0.61699999999999999</v>
      </c>
      <c r="C126" s="13">
        <v>0.61199999999999999</v>
      </c>
      <c r="D126" s="13">
        <v>0.59199999999999997</v>
      </c>
      <c r="E126" s="13">
        <v>0.57499999999999996</v>
      </c>
      <c r="F126" s="13">
        <v>0.55600000000000005</v>
      </c>
      <c r="G126" s="13">
        <v>0.54900000000000004</v>
      </c>
      <c r="H126" s="13">
        <v>0.53500000000000003</v>
      </c>
      <c r="I126" s="13">
        <v>0.54</v>
      </c>
      <c r="J126" s="13">
        <v>0.54400000000000004</v>
      </c>
      <c r="K126" s="13">
        <v>0.54800000000000004</v>
      </c>
      <c r="L126" s="13">
        <v>0.55500000000000005</v>
      </c>
      <c r="M126" s="13">
        <v>0.56399999999999995</v>
      </c>
      <c r="N126" s="13">
        <v>0.57299999999999995</v>
      </c>
      <c r="O126" s="13">
        <v>0.58799999999999997</v>
      </c>
      <c r="P126" s="13">
        <v>0.6</v>
      </c>
      <c r="Q126" s="13">
        <v>0.60699999999999998</v>
      </c>
      <c r="R126" s="13">
        <v>0.61699999999999999</v>
      </c>
      <c r="S126" s="13">
        <v>0.621</v>
      </c>
      <c r="T126" s="13">
        <v>0.63900000000000001</v>
      </c>
      <c r="U126" s="13">
        <v>0.63300000000000001</v>
      </c>
      <c r="V126" s="13">
        <v>0.63800000000000001</v>
      </c>
      <c r="W126" s="13">
        <v>0.63600000000000001</v>
      </c>
      <c r="X126" s="13">
        <v>0.64300000000000002</v>
      </c>
      <c r="Y126" s="13">
        <v>0.65300000000000002</v>
      </c>
      <c r="Z126" s="13">
        <v>0.65200000000000002</v>
      </c>
      <c r="AA126" s="13">
        <v>0.65200000000000002</v>
      </c>
      <c r="AB126" s="13">
        <v>0.65300000000000002</v>
      </c>
      <c r="AC126" s="13">
        <v>0.65700000000000003</v>
      </c>
      <c r="AD126" s="13">
        <v>0.66100000000000003</v>
      </c>
      <c r="AE126" s="13">
        <v>0.66800000000000004</v>
      </c>
      <c r="AF126" s="12">
        <v>125</v>
      </c>
    </row>
    <row r="127" spans="1:32" ht="15.75" thickBot="1" x14ac:dyDescent="0.3">
      <c r="A127" s="17" t="s">
        <v>245</v>
      </c>
      <c r="B127" s="13" t="s">
        <v>24</v>
      </c>
      <c r="C127" s="13" t="s">
        <v>24</v>
      </c>
      <c r="D127" s="13" t="s">
        <v>24</v>
      </c>
      <c r="E127" s="13" t="s">
        <v>24</v>
      </c>
      <c r="F127" s="13" t="s">
        <v>24</v>
      </c>
      <c r="G127" s="13" t="s">
        <v>24</v>
      </c>
      <c r="H127" s="13" t="s">
        <v>24</v>
      </c>
      <c r="I127" s="13" t="s">
        <v>24</v>
      </c>
      <c r="J127" s="13" t="s">
        <v>24</v>
      </c>
      <c r="K127" s="13" t="s">
        <v>24</v>
      </c>
      <c r="L127" s="13">
        <v>0.56899999999999995</v>
      </c>
      <c r="M127" s="13">
        <v>0.57299999999999995</v>
      </c>
      <c r="N127" s="13">
        <v>0.58299999999999996</v>
      </c>
      <c r="O127" s="13">
        <v>0.58799999999999997</v>
      </c>
      <c r="P127" s="13">
        <v>0.59</v>
      </c>
      <c r="Q127" s="13">
        <v>0.59599999999999997</v>
      </c>
      <c r="R127" s="13">
        <v>0.61099999999999999</v>
      </c>
      <c r="S127" s="13">
        <v>0.61699999999999999</v>
      </c>
      <c r="T127" s="13">
        <v>0.625</v>
      </c>
      <c r="U127" s="13">
        <v>0.63</v>
      </c>
      <c r="V127" s="13">
        <v>0.63200000000000001</v>
      </c>
      <c r="W127" s="13">
        <v>0.63900000000000001</v>
      </c>
      <c r="X127" s="13">
        <v>0.64400000000000002</v>
      </c>
      <c r="Y127" s="13">
        <v>0.64700000000000002</v>
      </c>
      <c r="Z127" s="13">
        <v>0.65400000000000003</v>
      </c>
      <c r="AA127" s="13">
        <v>0.65600000000000003</v>
      </c>
      <c r="AB127" s="13">
        <v>0.65700000000000003</v>
      </c>
      <c r="AC127" s="13">
        <v>0.66</v>
      </c>
      <c r="AD127" s="13">
        <v>0.66300000000000003</v>
      </c>
      <c r="AE127" s="13">
        <v>0.66500000000000004</v>
      </c>
      <c r="AF127" s="12">
        <v>126</v>
      </c>
    </row>
    <row r="128" spans="1:32" ht="15.75" thickBot="1" x14ac:dyDescent="0.3">
      <c r="A128" s="17" t="s">
        <v>285</v>
      </c>
      <c r="B128" s="13">
        <v>0.48099999999999998</v>
      </c>
      <c r="C128" s="13">
        <v>0.48699999999999999</v>
      </c>
      <c r="D128" s="13">
        <v>0.49299999999999999</v>
      </c>
      <c r="E128" s="13">
        <v>0.499</v>
      </c>
      <c r="F128" s="13">
        <v>0.504</v>
      </c>
      <c r="G128" s="13">
        <v>0.51100000000000001</v>
      </c>
      <c r="H128" s="13">
        <v>0.51800000000000002</v>
      </c>
      <c r="I128" s="13">
        <v>0.52600000000000002</v>
      </c>
      <c r="J128" s="13">
        <v>0.53400000000000003</v>
      </c>
      <c r="K128" s="13">
        <v>0.54200000000000004</v>
      </c>
      <c r="L128" s="13">
        <v>0.54900000000000004</v>
      </c>
      <c r="M128" s="13">
        <v>0.55700000000000005</v>
      </c>
      <c r="N128" s="13">
        <v>0.56299999999999994</v>
      </c>
      <c r="O128" s="13">
        <v>0.56699999999999995</v>
      </c>
      <c r="P128" s="13">
        <v>0.57099999999999995</v>
      </c>
      <c r="Q128" s="13">
        <v>0.57399999999999995</v>
      </c>
      <c r="R128" s="13">
        <v>0.58299999999999996</v>
      </c>
      <c r="S128" s="13">
        <v>0.59199999999999997</v>
      </c>
      <c r="T128" s="13">
        <v>0.59699999999999998</v>
      </c>
      <c r="U128" s="13">
        <v>0.60099999999999998</v>
      </c>
      <c r="V128" s="13">
        <v>0.60599999999999998</v>
      </c>
      <c r="W128" s="13">
        <v>0.61199999999999999</v>
      </c>
      <c r="X128" s="13">
        <v>0.61799999999999999</v>
      </c>
      <c r="Y128" s="13">
        <v>0.621</v>
      </c>
      <c r="Z128" s="13">
        <v>0.64800000000000002</v>
      </c>
      <c r="AA128" s="13">
        <v>0.65200000000000002</v>
      </c>
      <c r="AB128" s="13">
        <v>0.65300000000000002</v>
      </c>
      <c r="AC128" s="13">
        <v>0.65500000000000003</v>
      </c>
      <c r="AD128" s="13">
        <v>0.65700000000000003</v>
      </c>
      <c r="AE128" s="13">
        <v>0.66300000000000003</v>
      </c>
      <c r="AF128" s="12">
        <v>127</v>
      </c>
    </row>
    <row r="129" spans="1:32" ht="15.75" thickBot="1" x14ac:dyDescent="0.3">
      <c r="A129" s="17" t="s">
        <v>340</v>
      </c>
      <c r="B129" s="14">
        <v>0.497</v>
      </c>
      <c r="C129" s="14">
        <v>0.50600000000000001</v>
      </c>
      <c r="D129" s="14">
        <v>0.51300000000000001</v>
      </c>
      <c r="E129" s="14">
        <v>0.51600000000000001</v>
      </c>
      <c r="F129" s="14">
        <v>0.52100000000000002</v>
      </c>
      <c r="G129" s="14">
        <v>0.53100000000000003</v>
      </c>
      <c r="H129" s="14">
        <v>0.54100000000000004</v>
      </c>
      <c r="I129" s="14">
        <v>0.55000000000000004</v>
      </c>
      <c r="J129" s="14">
        <v>0.55900000000000005</v>
      </c>
      <c r="K129" s="14">
        <v>0.56799999999999995</v>
      </c>
      <c r="L129" s="14">
        <v>0.57699999999999996</v>
      </c>
      <c r="M129" s="14">
        <v>0.58299999999999996</v>
      </c>
      <c r="N129" s="14">
        <v>0.58899999999999997</v>
      </c>
      <c r="O129" s="14">
        <v>0.59199999999999997</v>
      </c>
      <c r="P129" s="14">
        <v>0.59699999999999998</v>
      </c>
      <c r="Q129" s="14">
        <v>0.60099999999999998</v>
      </c>
      <c r="R129" s="14">
        <v>0.60499999999999998</v>
      </c>
      <c r="S129" s="14">
        <v>0.61099999999999999</v>
      </c>
      <c r="T129" s="14">
        <v>0.61599999999999999</v>
      </c>
      <c r="U129" s="14">
        <v>0.61699999999999999</v>
      </c>
      <c r="V129" s="14">
        <v>0.622</v>
      </c>
      <c r="W129" s="14">
        <v>0.628</v>
      </c>
      <c r="X129" s="14">
        <v>0.63300000000000001</v>
      </c>
      <c r="Y129" s="14">
        <v>0.63900000000000001</v>
      </c>
      <c r="Z129" s="14">
        <v>0.64900000000000002</v>
      </c>
      <c r="AA129" s="14">
        <v>0.65200000000000002</v>
      </c>
      <c r="AB129" s="14">
        <v>0.65700000000000003</v>
      </c>
      <c r="AC129" s="14">
        <v>0.66100000000000003</v>
      </c>
      <c r="AD129" s="14">
        <v>0.65900000000000003</v>
      </c>
      <c r="AE129" s="14">
        <v>0.66</v>
      </c>
      <c r="AF129" s="12">
        <v>128</v>
      </c>
    </row>
    <row r="130" spans="1:32" ht="15.75" thickBot="1" x14ac:dyDescent="0.3">
      <c r="A130" s="17" t="s">
        <v>236</v>
      </c>
      <c r="B130" s="14" t="s">
        <v>24</v>
      </c>
      <c r="C130" s="14" t="s">
        <v>24</v>
      </c>
      <c r="D130" s="14" t="s">
        <v>24</v>
      </c>
      <c r="E130" s="14" t="s">
        <v>24</v>
      </c>
      <c r="F130" s="14" t="s">
        <v>24</v>
      </c>
      <c r="G130" s="14" t="s">
        <v>24</v>
      </c>
      <c r="H130" s="14" t="s">
        <v>24</v>
      </c>
      <c r="I130" s="14" t="s">
        <v>24</v>
      </c>
      <c r="J130" s="14" t="s">
        <v>24</v>
      </c>
      <c r="K130" s="14" t="s">
        <v>24</v>
      </c>
      <c r="L130" s="14" t="s">
        <v>24</v>
      </c>
      <c r="M130" s="14" t="s">
        <v>24</v>
      </c>
      <c r="N130" s="14" t="s">
        <v>24</v>
      </c>
      <c r="O130" s="14" t="s">
        <v>24</v>
      </c>
      <c r="P130" s="14" t="s">
        <v>24</v>
      </c>
      <c r="Q130" s="14">
        <v>0.52</v>
      </c>
      <c r="R130" s="14">
        <v>0.52600000000000002</v>
      </c>
      <c r="S130" s="14">
        <v>0.54200000000000004</v>
      </c>
      <c r="T130" s="14">
        <v>0.55100000000000005</v>
      </c>
      <c r="U130" s="14">
        <v>0.56100000000000005</v>
      </c>
      <c r="V130" s="14">
        <v>0.57399999999999995</v>
      </c>
      <c r="W130" s="14">
        <v>0.58499999999999996</v>
      </c>
      <c r="X130" s="14">
        <v>0.59699999999999998</v>
      </c>
      <c r="Y130" s="14">
        <v>0.61</v>
      </c>
      <c r="Z130" s="14">
        <v>0.61799999999999999</v>
      </c>
      <c r="AA130" s="14">
        <v>0.628</v>
      </c>
      <c r="AB130" s="14">
        <v>0.63700000000000001</v>
      </c>
      <c r="AC130" s="14">
        <v>0.64600000000000002</v>
      </c>
      <c r="AD130" s="14">
        <v>0.64900000000000002</v>
      </c>
      <c r="AE130" s="14">
        <v>0.65400000000000003</v>
      </c>
      <c r="AF130" s="12">
        <v>129</v>
      </c>
    </row>
    <row r="131" spans="1:32" ht="15.75" thickBot="1" x14ac:dyDescent="0.3">
      <c r="A131" s="17" t="s">
        <v>336</v>
      </c>
      <c r="B131" s="14">
        <v>0.58099999999999996</v>
      </c>
      <c r="C131" s="14">
        <v>0.58299999999999996</v>
      </c>
      <c r="D131" s="14">
        <v>0.58699999999999997</v>
      </c>
      <c r="E131" s="14">
        <v>0.58699999999999997</v>
      </c>
      <c r="F131" s="14">
        <v>0.58699999999999997</v>
      </c>
      <c r="G131" s="14">
        <v>0.58199999999999996</v>
      </c>
      <c r="H131" s="14">
        <v>0.57299999999999995</v>
      </c>
      <c r="I131" s="14">
        <v>0.56399999999999995</v>
      </c>
      <c r="J131" s="14">
        <v>0.55700000000000005</v>
      </c>
      <c r="K131" s="14">
        <v>0.54700000000000004</v>
      </c>
      <c r="L131" s="14">
        <v>0.54400000000000004</v>
      </c>
      <c r="M131" s="14">
        <v>0.54300000000000004</v>
      </c>
      <c r="N131" s="14">
        <v>0.54100000000000004</v>
      </c>
      <c r="O131" s="14">
        <v>0.54300000000000004</v>
      </c>
      <c r="P131" s="14">
        <v>0.54500000000000004</v>
      </c>
      <c r="Q131" s="14">
        <v>0.54500000000000004</v>
      </c>
      <c r="R131" s="14">
        <v>0.55100000000000005</v>
      </c>
      <c r="S131" s="14">
        <v>0.55900000000000005</v>
      </c>
      <c r="T131" s="14">
        <v>0.56699999999999995</v>
      </c>
      <c r="U131" s="14">
        <v>0.57599999999999996</v>
      </c>
      <c r="V131" s="14">
        <v>0.58899999999999997</v>
      </c>
      <c r="W131" s="14">
        <v>0.60199999999999998</v>
      </c>
      <c r="X131" s="14">
        <v>0.61299999999999999</v>
      </c>
      <c r="Y131" s="14">
        <v>0.624</v>
      </c>
      <c r="Z131" s="14">
        <v>0.63100000000000001</v>
      </c>
      <c r="AA131" s="14">
        <v>0.63800000000000001</v>
      </c>
      <c r="AB131" s="14">
        <v>0.63900000000000001</v>
      </c>
      <c r="AC131" s="14">
        <v>0.64400000000000002</v>
      </c>
      <c r="AD131" s="14">
        <v>0.64500000000000002</v>
      </c>
      <c r="AE131" s="14">
        <v>0.64600000000000002</v>
      </c>
      <c r="AF131" s="12">
        <v>130</v>
      </c>
    </row>
    <row r="132" spans="1:32" ht="15.75" thickBot="1" x14ac:dyDescent="0.3">
      <c r="A132" s="17" t="s">
        <v>294</v>
      </c>
      <c r="B132" s="14">
        <v>0.42899999999999999</v>
      </c>
      <c r="C132" s="14">
        <v>0.433</v>
      </c>
      <c r="D132" s="14">
        <v>0.44</v>
      </c>
      <c r="E132" s="14">
        <v>0.44600000000000001</v>
      </c>
      <c r="F132" s="14">
        <v>0.45300000000000001</v>
      </c>
      <c r="G132" s="14">
        <v>0.46100000000000002</v>
      </c>
      <c r="H132" s="14">
        <v>0.46800000000000003</v>
      </c>
      <c r="I132" s="14">
        <v>0.47399999999999998</v>
      </c>
      <c r="J132" s="14">
        <v>0.48099999999999998</v>
      </c>
      <c r="K132" s="14">
        <v>0.48899999999999999</v>
      </c>
      <c r="L132" s="14">
        <v>0.495</v>
      </c>
      <c r="M132" s="14">
        <v>0.499</v>
      </c>
      <c r="N132" s="14">
        <v>0.50600000000000001</v>
      </c>
      <c r="O132" s="14">
        <v>0.51800000000000002</v>
      </c>
      <c r="P132" s="14">
        <v>0.52700000000000002</v>
      </c>
      <c r="Q132" s="14">
        <v>0.53600000000000003</v>
      </c>
      <c r="R132" s="14">
        <v>0.54600000000000004</v>
      </c>
      <c r="S132" s="14">
        <v>0.55500000000000005</v>
      </c>
      <c r="T132" s="14">
        <v>0.56299999999999994</v>
      </c>
      <c r="U132" s="14">
        <v>0.56899999999999995</v>
      </c>
      <c r="V132" s="14">
        <v>0.57899999999999996</v>
      </c>
      <c r="W132" s="14">
        <v>0.58799999999999997</v>
      </c>
      <c r="X132" s="14">
        <v>0.59699999999999998</v>
      </c>
      <c r="Y132" s="14">
        <v>0.60399999999999998</v>
      </c>
      <c r="Z132" s="14">
        <v>0.61599999999999999</v>
      </c>
      <c r="AA132" s="14">
        <v>0.624</v>
      </c>
      <c r="AB132" s="14">
        <v>0.63</v>
      </c>
      <c r="AC132" s="14">
        <v>0.64</v>
      </c>
      <c r="AD132" s="14">
        <v>0.64200000000000002</v>
      </c>
      <c r="AE132" s="14">
        <v>0.64500000000000002</v>
      </c>
      <c r="AF132" s="12">
        <v>131</v>
      </c>
    </row>
    <row r="133" spans="1:32" ht="15.75" thickBot="1" x14ac:dyDescent="0.3">
      <c r="A133" s="17" t="s">
        <v>290</v>
      </c>
      <c r="B133" s="14">
        <v>0.51900000000000002</v>
      </c>
      <c r="C133" s="14">
        <v>0.51800000000000002</v>
      </c>
      <c r="D133" s="14">
        <v>0.52300000000000002</v>
      </c>
      <c r="E133" s="14">
        <v>0.53</v>
      </c>
      <c r="F133" s="14">
        <v>0.53400000000000003</v>
      </c>
      <c r="G133" s="14">
        <v>0.54</v>
      </c>
      <c r="H133" s="14">
        <v>0.54500000000000004</v>
      </c>
      <c r="I133" s="14">
        <v>0.55100000000000005</v>
      </c>
      <c r="J133" s="14">
        <v>0.55600000000000005</v>
      </c>
      <c r="K133" s="14">
        <v>0.56000000000000005</v>
      </c>
      <c r="L133" s="14">
        <v>0.56599999999999995</v>
      </c>
      <c r="M133" s="14">
        <v>0.56999999999999995</v>
      </c>
      <c r="N133" s="14">
        <v>0.57499999999999996</v>
      </c>
      <c r="O133" s="14">
        <v>0.57999999999999996</v>
      </c>
      <c r="P133" s="14">
        <v>0.58599999999999997</v>
      </c>
      <c r="Q133" s="14">
        <v>0.59299999999999997</v>
      </c>
      <c r="R133" s="14">
        <v>0.59899999999999998</v>
      </c>
      <c r="S133" s="14">
        <v>0.60699999999999998</v>
      </c>
      <c r="T133" s="14">
        <v>0.60299999999999998</v>
      </c>
      <c r="U133" s="14">
        <v>0.60499999999999998</v>
      </c>
      <c r="V133" s="14">
        <v>0.61</v>
      </c>
      <c r="W133" s="14">
        <v>0.61299999999999999</v>
      </c>
      <c r="X133" s="14">
        <v>0.61199999999999999</v>
      </c>
      <c r="Y133" s="14">
        <v>0.61299999999999999</v>
      </c>
      <c r="Z133" s="14">
        <v>0.61599999999999999</v>
      </c>
      <c r="AA133" s="14">
        <v>0.61799999999999999</v>
      </c>
      <c r="AB133" s="14">
        <v>0.626</v>
      </c>
      <c r="AC133" s="14">
        <v>0.63</v>
      </c>
      <c r="AD133" s="14">
        <v>0.63300000000000001</v>
      </c>
      <c r="AE133" s="14">
        <v>0.63400000000000001</v>
      </c>
      <c r="AF133" s="12">
        <v>132</v>
      </c>
    </row>
    <row r="134" spans="1:32" ht="15.75" thickBot="1" x14ac:dyDescent="0.3">
      <c r="A134" s="17" t="s">
        <v>230</v>
      </c>
      <c r="B134" s="14">
        <v>0.39400000000000002</v>
      </c>
      <c r="C134" s="14">
        <v>0.40100000000000002</v>
      </c>
      <c r="D134" s="14">
        <v>0.41</v>
      </c>
      <c r="E134" s="14">
        <v>0.41799999999999998</v>
      </c>
      <c r="F134" s="14">
        <v>0.42599999999999999</v>
      </c>
      <c r="G134" s="14">
        <v>0.434</v>
      </c>
      <c r="H134" s="14">
        <v>0.443</v>
      </c>
      <c r="I134" s="14">
        <v>0.45200000000000001</v>
      </c>
      <c r="J134" s="14">
        <v>0.46100000000000002</v>
      </c>
      <c r="K134" s="14">
        <v>0.46899999999999997</v>
      </c>
      <c r="L134" s="14">
        <v>0.47799999999999998</v>
      </c>
      <c r="M134" s="14">
        <v>0.48599999999999999</v>
      </c>
      <c r="N134" s="14">
        <v>0.49199999999999999</v>
      </c>
      <c r="O134" s="14">
        <v>0.499</v>
      </c>
      <c r="P134" s="14">
        <v>0.50600000000000001</v>
      </c>
      <c r="Q134" s="14">
        <v>0.51400000000000001</v>
      </c>
      <c r="R134" s="14">
        <v>0.52100000000000002</v>
      </c>
      <c r="S134" s="14">
        <v>0.52800000000000002</v>
      </c>
      <c r="T134" s="14">
        <v>0.53100000000000003</v>
      </c>
      <c r="U134" s="14">
        <v>0.54300000000000004</v>
      </c>
      <c r="V134" s="14">
        <v>0.55700000000000005</v>
      </c>
      <c r="W134" s="14">
        <v>0.56599999999999995</v>
      </c>
      <c r="X134" s="14">
        <v>0.57499999999999996</v>
      </c>
      <c r="Y134" s="14">
        <v>0.57899999999999996</v>
      </c>
      <c r="Z134" s="14">
        <v>0.57899999999999996</v>
      </c>
      <c r="AA134" s="14">
        <v>0.59499999999999997</v>
      </c>
      <c r="AB134" s="14">
        <v>0.60599999999999998</v>
      </c>
      <c r="AC134" s="14">
        <v>0.61599999999999999</v>
      </c>
      <c r="AD134" s="14">
        <v>0.625</v>
      </c>
      <c r="AE134" s="14">
        <v>0.63200000000000001</v>
      </c>
      <c r="AF134" s="12">
        <v>133</v>
      </c>
    </row>
    <row r="135" spans="1:32" ht="15.75" thickBot="1" x14ac:dyDescent="0.3">
      <c r="A135" s="17" t="s">
        <v>306</v>
      </c>
      <c r="B135" s="14" t="s">
        <v>24</v>
      </c>
      <c r="C135" s="14" t="s">
        <v>24</v>
      </c>
      <c r="D135" s="14" t="s">
        <v>24</v>
      </c>
      <c r="E135" s="14" t="s">
        <v>24</v>
      </c>
      <c r="F135" s="14" t="s">
        <v>24</v>
      </c>
      <c r="G135" s="14" t="s">
        <v>24</v>
      </c>
      <c r="H135" s="14" t="s">
        <v>24</v>
      </c>
      <c r="I135" s="14" t="s">
        <v>24</v>
      </c>
      <c r="J135" s="14" t="s">
        <v>24</v>
      </c>
      <c r="K135" s="14" t="s">
        <v>24</v>
      </c>
      <c r="L135" s="14">
        <v>0.55300000000000005</v>
      </c>
      <c r="M135" s="14">
        <v>0.56899999999999995</v>
      </c>
      <c r="N135" s="14">
        <v>0.56899999999999995</v>
      </c>
      <c r="O135" s="14">
        <v>0.57399999999999995</v>
      </c>
      <c r="P135" s="14">
        <v>0.57199999999999995</v>
      </c>
      <c r="Q135" s="14">
        <v>0.58899999999999997</v>
      </c>
      <c r="R135" s="14">
        <v>0.58599999999999997</v>
      </c>
      <c r="S135" s="14">
        <v>0.58699999999999997</v>
      </c>
      <c r="T135" s="14">
        <v>0.59</v>
      </c>
      <c r="U135" s="14">
        <v>0.58799999999999997</v>
      </c>
      <c r="V135" s="14">
        <v>0.59299999999999997</v>
      </c>
      <c r="W135" s="14">
        <v>0.59099999999999997</v>
      </c>
      <c r="X135" s="14">
        <v>0.6</v>
      </c>
      <c r="Y135" s="14">
        <v>0.60799999999999998</v>
      </c>
      <c r="Z135" s="14">
        <v>0.61699999999999999</v>
      </c>
      <c r="AA135" s="14">
        <v>0.625</v>
      </c>
      <c r="AB135" s="14">
        <v>0.622</v>
      </c>
      <c r="AC135" s="14">
        <v>0.627</v>
      </c>
      <c r="AD135" s="14">
        <v>0.628</v>
      </c>
      <c r="AE135" s="14">
        <v>0.63</v>
      </c>
      <c r="AF135" s="12">
        <v>134</v>
      </c>
    </row>
    <row r="136" spans="1:32" ht="15.75" thickBot="1" x14ac:dyDescent="0.3">
      <c r="A136" s="17" t="s">
        <v>364</v>
      </c>
      <c r="B136" s="14">
        <v>0.45200000000000001</v>
      </c>
      <c r="C136" s="14">
        <v>0.45400000000000001</v>
      </c>
      <c r="D136" s="14">
        <v>0.45700000000000002</v>
      </c>
      <c r="E136" s="14">
        <v>0.46</v>
      </c>
      <c r="F136" s="14">
        <v>0.46500000000000002</v>
      </c>
      <c r="G136" s="14">
        <v>0.46899999999999997</v>
      </c>
      <c r="H136" s="14">
        <v>0.47499999999999998</v>
      </c>
      <c r="I136" s="14">
        <v>0.47899999999999998</v>
      </c>
      <c r="J136" s="14">
        <v>0.48499999999999999</v>
      </c>
      <c r="K136" s="14">
        <v>0.49199999999999999</v>
      </c>
      <c r="L136" s="14">
        <v>0.498</v>
      </c>
      <c r="M136" s="14">
        <v>0.50600000000000001</v>
      </c>
      <c r="N136" s="14">
        <v>0.51100000000000001</v>
      </c>
      <c r="O136" s="14">
        <v>0.51900000000000002</v>
      </c>
      <c r="P136" s="14">
        <v>0.52600000000000002</v>
      </c>
      <c r="Q136" s="14">
        <v>0.53300000000000003</v>
      </c>
      <c r="R136" s="14">
        <v>0.54300000000000004</v>
      </c>
      <c r="S136" s="14">
        <v>0.54800000000000004</v>
      </c>
      <c r="T136" s="14">
        <v>0.54600000000000004</v>
      </c>
      <c r="U136" s="14">
        <v>0.55600000000000005</v>
      </c>
      <c r="V136" s="14">
        <v>0.56100000000000005</v>
      </c>
      <c r="W136" s="14">
        <v>0.56799999999999995</v>
      </c>
      <c r="X136" s="14">
        <v>0.57299999999999995</v>
      </c>
      <c r="Y136" s="14">
        <v>0.58199999999999996</v>
      </c>
      <c r="Z136" s="14">
        <v>0.59099999999999997</v>
      </c>
      <c r="AA136" s="14">
        <v>0.60399999999999998</v>
      </c>
      <c r="AB136" s="14">
        <v>0.60799999999999998</v>
      </c>
      <c r="AC136" s="14">
        <v>0.61899999999999999</v>
      </c>
      <c r="AD136" s="14">
        <v>0.624</v>
      </c>
      <c r="AE136" s="14">
        <v>0.625</v>
      </c>
      <c r="AF136" s="12">
        <v>135</v>
      </c>
    </row>
    <row r="137" spans="1:32" ht="15.75" thickBot="1" x14ac:dyDescent="0.3">
      <c r="A137" s="17" t="s">
        <v>329</v>
      </c>
      <c r="B137" s="13" t="s">
        <v>24</v>
      </c>
      <c r="C137" s="13" t="s">
        <v>24</v>
      </c>
      <c r="D137" s="13" t="s">
        <v>24</v>
      </c>
      <c r="E137" s="13" t="s">
        <v>24</v>
      </c>
      <c r="F137" s="13" t="s">
        <v>24</v>
      </c>
      <c r="G137" s="13" t="s">
        <v>24</v>
      </c>
      <c r="H137" s="13" t="s">
        <v>24</v>
      </c>
      <c r="I137" s="13" t="s">
        <v>24</v>
      </c>
      <c r="J137" s="13" t="s">
        <v>24</v>
      </c>
      <c r="K137" s="13" t="s">
        <v>24</v>
      </c>
      <c r="L137" s="13">
        <v>0.54600000000000004</v>
      </c>
      <c r="M137" s="13">
        <v>0.55300000000000005</v>
      </c>
      <c r="N137" s="13">
        <v>0.55900000000000005</v>
      </c>
      <c r="O137" s="13">
        <v>0.56499999999999995</v>
      </c>
      <c r="P137" s="13">
        <v>0.56999999999999995</v>
      </c>
      <c r="Q137" s="13">
        <v>0.57699999999999996</v>
      </c>
      <c r="R137" s="13">
        <v>0.58299999999999996</v>
      </c>
      <c r="S137" s="13">
        <v>0.58899999999999997</v>
      </c>
      <c r="T137" s="13">
        <v>0.59299999999999997</v>
      </c>
      <c r="U137" s="13">
        <v>0.59599999999999997</v>
      </c>
      <c r="V137" s="13">
        <v>0.60099999999999998</v>
      </c>
      <c r="W137" s="13">
        <v>0.60399999999999998</v>
      </c>
      <c r="X137" s="13">
        <v>0.60499999999999998</v>
      </c>
      <c r="Y137" s="13">
        <v>0.60499999999999998</v>
      </c>
      <c r="Z137" s="13">
        <v>0.60399999999999998</v>
      </c>
      <c r="AA137" s="13">
        <v>0.61199999999999999</v>
      </c>
      <c r="AB137" s="13">
        <v>0.61399999999999999</v>
      </c>
      <c r="AC137" s="13">
        <v>0.61599999999999999</v>
      </c>
      <c r="AD137" s="13">
        <v>0.61799999999999999</v>
      </c>
      <c r="AE137" s="13">
        <v>0.62</v>
      </c>
      <c r="AF137" s="12">
        <v>136</v>
      </c>
    </row>
    <row r="138" spans="1:32" ht="15.75" thickBot="1" x14ac:dyDescent="0.3">
      <c r="A138" s="17" t="s">
        <v>310</v>
      </c>
      <c r="B138" s="14">
        <v>0.40500000000000003</v>
      </c>
      <c r="C138" s="14">
        <v>0.41</v>
      </c>
      <c r="D138" s="14">
        <v>0.41499999999999998</v>
      </c>
      <c r="E138" s="14">
        <v>0.42099999999999999</v>
      </c>
      <c r="F138" s="14">
        <v>0.43</v>
      </c>
      <c r="G138" s="14">
        <v>0.432</v>
      </c>
      <c r="H138" s="14">
        <v>0.44500000000000001</v>
      </c>
      <c r="I138" s="14">
        <v>0.45300000000000001</v>
      </c>
      <c r="J138" s="14">
        <v>0.46</v>
      </c>
      <c r="K138" s="14">
        <v>0.46700000000000003</v>
      </c>
      <c r="L138" s="14">
        <v>0.47099999999999997</v>
      </c>
      <c r="M138" s="14">
        <v>0.47699999999999998</v>
      </c>
      <c r="N138" s="14">
        <v>0.48599999999999999</v>
      </c>
      <c r="O138" s="14">
        <v>0.49399999999999999</v>
      </c>
      <c r="P138" s="14">
        <v>0.503</v>
      </c>
      <c r="Q138" s="14">
        <v>0.51200000000000001</v>
      </c>
      <c r="R138" s="14">
        <v>0.51400000000000001</v>
      </c>
      <c r="S138" s="14">
        <v>0.52700000000000002</v>
      </c>
      <c r="T138" s="14">
        <v>0.53500000000000003</v>
      </c>
      <c r="U138" s="14">
        <v>0.54500000000000004</v>
      </c>
      <c r="V138" s="14">
        <v>0.55200000000000005</v>
      </c>
      <c r="W138" s="14">
        <v>0.56499999999999995</v>
      </c>
      <c r="X138" s="14">
        <v>0.57499999999999996</v>
      </c>
      <c r="Y138" s="14">
        <v>0.58199999999999996</v>
      </c>
      <c r="Z138" s="14">
        <v>0.58899999999999997</v>
      </c>
      <c r="AA138" s="14">
        <v>0.59799999999999998</v>
      </c>
      <c r="AB138" s="14">
        <v>0.60499999999999998</v>
      </c>
      <c r="AC138" s="14">
        <v>0.60799999999999998</v>
      </c>
      <c r="AD138" s="14">
        <v>0.60899999999999999</v>
      </c>
      <c r="AE138" s="14">
        <v>0.61299999999999999</v>
      </c>
      <c r="AF138" s="12">
        <v>137</v>
      </c>
    </row>
    <row r="139" spans="1:32" ht="15.75" thickBot="1" x14ac:dyDescent="0.3">
      <c r="A139" s="17" t="s">
        <v>273</v>
      </c>
      <c r="B139" s="13">
        <v>0.54100000000000004</v>
      </c>
      <c r="C139" s="13">
        <v>0.54200000000000004</v>
      </c>
      <c r="D139" s="13">
        <v>0.53900000000000003</v>
      </c>
      <c r="E139" s="13">
        <v>0.53400000000000003</v>
      </c>
      <c r="F139" s="13">
        <v>0.52700000000000002</v>
      </c>
      <c r="G139" s="13">
        <v>0.52300000000000002</v>
      </c>
      <c r="H139" s="13">
        <v>0.51500000000000001</v>
      </c>
      <c r="I139" s="13">
        <v>0.503</v>
      </c>
      <c r="J139" s="13">
        <v>0.49</v>
      </c>
      <c r="K139" s="13">
        <v>0.47899999999999998</v>
      </c>
      <c r="L139" s="13">
        <v>0.46500000000000002</v>
      </c>
      <c r="M139" s="13">
        <v>0.45400000000000001</v>
      </c>
      <c r="N139" s="13">
        <v>0.442</v>
      </c>
      <c r="O139" s="13">
        <v>0.437</v>
      </c>
      <c r="P139" s="13">
        <v>0.44500000000000001</v>
      </c>
      <c r="Q139" s="13">
        <v>0.45600000000000002</v>
      </c>
      <c r="R139" s="13">
        <v>0.46899999999999997</v>
      </c>
      <c r="S139" s="13">
        <v>0.47799999999999998</v>
      </c>
      <c r="T139" s="13">
        <v>0.48699999999999999</v>
      </c>
      <c r="U139" s="13">
        <v>0.498</v>
      </c>
      <c r="V139" s="13">
        <v>0.51</v>
      </c>
      <c r="W139" s="13">
        <v>0.52400000000000002</v>
      </c>
      <c r="X139" s="13">
        <v>0.53900000000000003</v>
      </c>
      <c r="Y139" s="13">
        <v>0.55400000000000005</v>
      </c>
      <c r="Z139" s="13">
        <v>0.56799999999999995</v>
      </c>
      <c r="AA139" s="13">
        <v>0.58099999999999996</v>
      </c>
      <c r="AB139" s="13">
        <v>0.58799999999999997</v>
      </c>
      <c r="AC139" s="13">
        <v>0.59699999999999998</v>
      </c>
      <c r="AD139" s="13">
        <v>0.60499999999999998</v>
      </c>
      <c r="AE139" s="13">
        <v>0.61099999999999999</v>
      </c>
      <c r="AF139" s="12">
        <v>138</v>
      </c>
    </row>
    <row r="140" spans="1:32" ht="15.75" thickBot="1" x14ac:dyDescent="0.3">
      <c r="A140" s="17" t="s">
        <v>282</v>
      </c>
      <c r="B140" s="14">
        <v>0.46500000000000002</v>
      </c>
      <c r="C140" s="14">
        <v>0.47</v>
      </c>
      <c r="D140" s="14">
        <v>0.47399999999999998</v>
      </c>
      <c r="E140" s="14">
        <v>0.47799999999999998</v>
      </c>
      <c r="F140" s="14">
        <v>0.48</v>
      </c>
      <c r="G140" s="14">
        <v>0.48299999999999998</v>
      </c>
      <c r="H140" s="14">
        <v>0.48399999999999999</v>
      </c>
      <c r="I140" s="14">
        <v>0.48599999999999999</v>
      </c>
      <c r="J140" s="14">
        <v>0.48699999999999999</v>
      </c>
      <c r="K140" s="14">
        <v>0.48899999999999999</v>
      </c>
      <c r="L140" s="14">
        <v>0.49399999999999999</v>
      </c>
      <c r="M140" s="14">
        <v>0.49299999999999999</v>
      </c>
      <c r="N140" s="14">
        <v>0.499</v>
      </c>
      <c r="O140" s="14">
        <v>0.5</v>
      </c>
      <c r="P140" s="14">
        <v>0.50900000000000001</v>
      </c>
      <c r="Q140" s="14">
        <v>0.52</v>
      </c>
      <c r="R140" s="14">
        <v>0.52900000000000003</v>
      </c>
      <c r="S140" s="14">
        <v>0.54100000000000004</v>
      </c>
      <c r="T140" s="14">
        <v>0.55300000000000005</v>
      </c>
      <c r="U140" s="14">
        <v>0.55800000000000005</v>
      </c>
      <c r="V140" s="14">
        <v>0.56499999999999995</v>
      </c>
      <c r="W140" s="14">
        <v>0.57399999999999995</v>
      </c>
      <c r="X140" s="14">
        <v>0.57699999999999996</v>
      </c>
      <c r="Y140" s="14">
        <v>0.58599999999999997</v>
      </c>
      <c r="Z140" s="14">
        <v>0.59</v>
      </c>
      <c r="AA140" s="14">
        <v>0.59</v>
      </c>
      <c r="AB140" s="14">
        <v>0.59799999999999998</v>
      </c>
      <c r="AC140" s="14">
        <v>0.60199999999999998</v>
      </c>
      <c r="AD140" s="14">
        <v>0.60599999999999998</v>
      </c>
      <c r="AE140" s="14">
        <v>0.61099999999999999</v>
      </c>
      <c r="AF140" s="12">
        <v>138</v>
      </c>
    </row>
    <row r="141" spans="1:32" ht="15.75" thickBot="1" x14ac:dyDescent="0.3">
      <c r="A141" s="17" t="s">
        <v>400</v>
      </c>
      <c r="B141" s="14" t="s">
        <v>24</v>
      </c>
      <c r="C141" s="14" t="s">
        <v>24</v>
      </c>
      <c r="D141" s="14" t="s">
        <v>24</v>
      </c>
      <c r="E141" s="14" t="s">
        <v>24</v>
      </c>
      <c r="F141" s="14" t="s">
        <v>24</v>
      </c>
      <c r="G141" s="14" t="s">
        <v>24</v>
      </c>
      <c r="H141" s="14" t="s">
        <v>24</v>
      </c>
      <c r="I141" s="14" t="s">
        <v>24</v>
      </c>
      <c r="J141" s="14" t="s">
        <v>24</v>
      </c>
      <c r="K141" s="14" t="s">
        <v>24</v>
      </c>
      <c r="L141" s="14" t="s">
        <v>24</v>
      </c>
      <c r="M141" s="14" t="s">
        <v>24</v>
      </c>
      <c r="N141" s="14" t="s">
        <v>24</v>
      </c>
      <c r="O141" s="14" t="s">
        <v>24</v>
      </c>
      <c r="P141" s="14" t="s">
        <v>24</v>
      </c>
      <c r="Q141" s="14">
        <v>0.57399999999999995</v>
      </c>
      <c r="R141" s="14">
        <v>0.57999999999999996</v>
      </c>
      <c r="S141" s="14">
        <v>0.58299999999999996</v>
      </c>
      <c r="T141" s="14">
        <v>0.58899999999999997</v>
      </c>
      <c r="U141" s="14">
        <v>0.58899999999999997</v>
      </c>
      <c r="V141" s="14">
        <v>0.59</v>
      </c>
      <c r="W141" s="14">
        <v>0.59099999999999997</v>
      </c>
      <c r="X141" s="14">
        <v>0.59099999999999997</v>
      </c>
      <c r="Y141" s="14">
        <v>0.59299999999999997</v>
      </c>
      <c r="Z141" s="14">
        <v>0.59399999999999997</v>
      </c>
      <c r="AA141" s="14">
        <v>0.59799999999999998</v>
      </c>
      <c r="AB141" s="14">
        <v>0.59799999999999998</v>
      </c>
      <c r="AC141" s="14">
        <v>0.60099999999999998</v>
      </c>
      <c r="AD141" s="14">
        <v>0.60299999999999998</v>
      </c>
      <c r="AE141" s="14">
        <v>0.60899999999999999</v>
      </c>
      <c r="AF141" s="12">
        <v>140</v>
      </c>
    </row>
    <row r="142" spans="1:32" ht="15.75" thickBot="1" x14ac:dyDescent="0.3">
      <c r="A142" s="17" t="s">
        <v>386</v>
      </c>
      <c r="B142" s="14" t="s">
        <v>24</v>
      </c>
      <c r="C142" s="14" t="s">
        <v>24</v>
      </c>
      <c r="D142" s="14" t="s">
        <v>24</v>
      </c>
      <c r="E142" s="14" t="s">
        <v>24</v>
      </c>
      <c r="F142" s="14" t="s">
        <v>24</v>
      </c>
      <c r="G142" s="14" t="s">
        <v>24</v>
      </c>
      <c r="H142" s="14" t="s">
        <v>24</v>
      </c>
      <c r="I142" s="14" t="s">
        <v>24</v>
      </c>
      <c r="J142" s="14" t="s">
        <v>24</v>
      </c>
      <c r="K142" s="14" t="s">
        <v>24</v>
      </c>
      <c r="L142" s="14">
        <v>0.48399999999999999</v>
      </c>
      <c r="M142" s="14">
        <v>0.49199999999999999</v>
      </c>
      <c r="N142" s="14">
        <v>0.503</v>
      </c>
      <c r="O142" s="14">
        <v>0.504</v>
      </c>
      <c r="P142" s="14">
        <v>0.51800000000000002</v>
      </c>
      <c r="Q142" s="14">
        <v>0.53700000000000003</v>
      </c>
      <c r="R142" s="14">
        <v>0.56299999999999994</v>
      </c>
      <c r="S142" s="14">
        <v>0.58499999999999996</v>
      </c>
      <c r="T142" s="14">
        <v>0.61599999999999999</v>
      </c>
      <c r="U142" s="14">
        <v>0.61099999999999999</v>
      </c>
      <c r="V142" s="14">
        <v>0.628</v>
      </c>
      <c r="W142" s="14">
        <v>0.64400000000000002</v>
      </c>
      <c r="X142" s="14">
        <v>0.63900000000000001</v>
      </c>
      <c r="Y142" s="14">
        <v>0.63</v>
      </c>
      <c r="Z142" s="14">
        <v>0.62</v>
      </c>
      <c r="AA142" s="14">
        <v>0.61</v>
      </c>
      <c r="AB142" s="14">
        <v>0.59799999999999998</v>
      </c>
      <c r="AC142" s="14">
        <v>0.59899999999999998</v>
      </c>
      <c r="AD142" s="14">
        <v>0.59899999999999998</v>
      </c>
      <c r="AE142" s="14">
        <v>0.60599999999999998</v>
      </c>
      <c r="AF142" s="12">
        <v>141</v>
      </c>
    </row>
    <row r="143" spans="1:32" ht="15.75" thickBot="1" x14ac:dyDescent="0.3">
      <c r="A143" s="17" t="s">
        <v>337</v>
      </c>
      <c r="B143" s="13">
        <v>0.38700000000000001</v>
      </c>
      <c r="C143" s="13">
        <v>0.39500000000000002</v>
      </c>
      <c r="D143" s="13">
        <v>0.40200000000000002</v>
      </c>
      <c r="E143" s="13">
        <v>0.40699999999999997</v>
      </c>
      <c r="F143" s="13">
        <v>0.41399999999999998</v>
      </c>
      <c r="G143" s="13">
        <v>0.41899999999999998</v>
      </c>
      <c r="H143" s="13">
        <v>0.42799999999999999</v>
      </c>
      <c r="I143" s="13">
        <v>0.435</v>
      </c>
      <c r="J143" s="13">
        <v>0.44</v>
      </c>
      <c r="K143" s="13">
        <v>0.44700000000000001</v>
      </c>
      <c r="L143" s="13">
        <v>0.45300000000000001</v>
      </c>
      <c r="M143" s="13">
        <v>0.45400000000000001</v>
      </c>
      <c r="N143" s="13">
        <v>0.46400000000000002</v>
      </c>
      <c r="O143" s="13">
        <v>0.47</v>
      </c>
      <c r="P143" s="13">
        <v>0.47599999999999998</v>
      </c>
      <c r="Q143" s="13">
        <v>0.48199999999999998</v>
      </c>
      <c r="R143" s="13">
        <v>0.49299999999999999</v>
      </c>
      <c r="S143" s="13">
        <v>0.498</v>
      </c>
      <c r="T143" s="13">
        <v>0.50900000000000001</v>
      </c>
      <c r="U143" s="13">
        <v>0.52200000000000002</v>
      </c>
      <c r="V143" s="13">
        <v>0.53700000000000003</v>
      </c>
      <c r="W143" s="13">
        <v>0.54500000000000004</v>
      </c>
      <c r="X143" s="13">
        <v>0.55900000000000005</v>
      </c>
      <c r="Y143" s="13">
        <v>0.56799999999999995</v>
      </c>
      <c r="Z143" s="13">
        <v>0.57599999999999996</v>
      </c>
      <c r="AA143" s="13">
        <v>0.58299999999999996</v>
      </c>
      <c r="AB143" s="13">
        <v>0.58599999999999997</v>
      </c>
      <c r="AC143" s="13">
        <v>0.58799999999999997</v>
      </c>
      <c r="AD143" s="13">
        <v>0.59599999999999997</v>
      </c>
      <c r="AE143" s="13">
        <v>0.60199999999999998</v>
      </c>
      <c r="AF143" s="12">
        <v>142</v>
      </c>
    </row>
    <row r="144" spans="1:32" ht="15.75" thickBot="1" x14ac:dyDescent="0.3">
      <c r="A144" s="17" t="s">
        <v>305</v>
      </c>
      <c r="B144" s="13">
        <v>0.48199999999999998</v>
      </c>
      <c r="C144" s="13">
        <v>0.48</v>
      </c>
      <c r="D144" s="13">
        <v>0.47599999999999998</v>
      </c>
      <c r="E144" s="13">
        <v>0.47199999999999998</v>
      </c>
      <c r="F144" s="13">
        <v>0.46899999999999997</v>
      </c>
      <c r="G144" s="13">
        <v>0.46800000000000003</v>
      </c>
      <c r="H144" s="13">
        <v>0.46700000000000003</v>
      </c>
      <c r="I144" s="13">
        <v>0.46400000000000002</v>
      </c>
      <c r="J144" s="13">
        <v>0.46300000000000002</v>
      </c>
      <c r="K144" s="13">
        <v>0.46200000000000002</v>
      </c>
      <c r="L144" s="13">
        <v>0.46100000000000002</v>
      </c>
      <c r="M144" s="13">
        <v>0.46500000000000002</v>
      </c>
      <c r="N144" s="13">
        <v>0.46500000000000002</v>
      </c>
      <c r="O144" s="13">
        <v>0.47799999999999998</v>
      </c>
      <c r="P144" s="13">
        <v>0.49</v>
      </c>
      <c r="Q144" s="13">
        <v>0.5</v>
      </c>
      <c r="R144" s="13">
        <v>0.51500000000000001</v>
      </c>
      <c r="S144" s="13">
        <v>0.52300000000000002</v>
      </c>
      <c r="T144" s="13">
        <v>0.53200000000000003</v>
      </c>
      <c r="U144" s="13">
        <v>0.54100000000000004</v>
      </c>
      <c r="V144" s="13">
        <v>0.55100000000000005</v>
      </c>
      <c r="W144" s="13">
        <v>0.55900000000000005</v>
      </c>
      <c r="X144" s="13">
        <v>0.56599999999999995</v>
      </c>
      <c r="Y144" s="13">
        <v>0.57299999999999995</v>
      </c>
      <c r="Z144" s="13">
        <v>0.57999999999999996</v>
      </c>
      <c r="AA144" s="13">
        <v>0.58699999999999997</v>
      </c>
      <c r="AB144" s="13">
        <v>0.59099999999999997</v>
      </c>
      <c r="AC144" s="13">
        <v>0.59499999999999997</v>
      </c>
      <c r="AD144" s="13">
        <v>0.59899999999999998</v>
      </c>
      <c r="AE144" s="13">
        <v>0.60099999999999998</v>
      </c>
      <c r="AF144" s="12">
        <v>143</v>
      </c>
    </row>
    <row r="145" spans="1:32" ht="15.75" thickBot="1" x14ac:dyDescent="0.3">
      <c r="A145" s="17" t="s">
        <v>246</v>
      </c>
      <c r="B145" s="14">
        <v>0.36799999999999999</v>
      </c>
      <c r="C145" s="14">
        <v>0.372</v>
      </c>
      <c r="D145" s="14">
        <v>0.377</v>
      </c>
      <c r="E145" s="14">
        <v>0.38100000000000001</v>
      </c>
      <c r="F145" s="14">
        <v>0.38500000000000001</v>
      </c>
      <c r="G145" s="14">
        <v>0.39100000000000001</v>
      </c>
      <c r="H145" s="14">
        <v>0.39600000000000002</v>
      </c>
      <c r="I145" s="14">
        <v>0.40100000000000002</v>
      </c>
      <c r="J145" s="14">
        <v>0.40600000000000003</v>
      </c>
      <c r="K145" s="14">
        <v>0.41099999999999998</v>
      </c>
      <c r="L145" s="14">
        <v>0.42399999999999999</v>
      </c>
      <c r="M145" s="14">
        <v>0.438</v>
      </c>
      <c r="N145" s="14">
        <v>0.45700000000000002</v>
      </c>
      <c r="O145" s="14">
        <v>0.47</v>
      </c>
      <c r="P145" s="14">
        <v>0.48199999999999998</v>
      </c>
      <c r="Q145" s="14">
        <v>0.49399999999999999</v>
      </c>
      <c r="R145" s="14">
        <v>0.50600000000000001</v>
      </c>
      <c r="S145" s="14">
        <v>0.52</v>
      </c>
      <c r="T145" s="14">
        <v>0.52500000000000002</v>
      </c>
      <c r="U145" s="14">
        <v>0.52800000000000002</v>
      </c>
      <c r="V145" s="14">
        <v>0.53900000000000003</v>
      </c>
      <c r="W145" s="14">
        <v>0.54600000000000004</v>
      </c>
      <c r="X145" s="14">
        <v>0.55200000000000005</v>
      </c>
      <c r="Y145" s="14">
        <v>0.55900000000000005</v>
      </c>
      <c r="Z145" s="14">
        <v>0.56499999999999995</v>
      </c>
      <c r="AA145" s="14">
        <v>0.56999999999999995</v>
      </c>
      <c r="AB145" s="14">
        <v>0.57599999999999996</v>
      </c>
      <c r="AC145" s="14">
        <v>0.58199999999999996</v>
      </c>
      <c r="AD145" s="14">
        <v>0.58499999999999996</v>
      </c>
      <c r="AE145" s="14">
        <v>0.59399999999999997</v>
      </c>
      <c r="AF145" s="12">
        <v>144</v>
      </c>
    </row>
    <row r="146" spans="1:32" ht="15.75" thickBot="1" x14ac:dyDescent="0.3">
      <c r="A146" s="17" t="s">
        <v>270</v>
      </c>
      <c r="B146" s="14" t="s">
        <v>24</v>
      </c>
      <c r="C146" s="14" t="s">
        <v>24</v>
      </c>
      <c r="D146" s="14" t="s">
        <v>24</v>
      </c>
      <c r="E146" s="14" t="s">
        <v>24</v>
      </c>
      <c r="F146" s="14" t="s">
        <v>24</v>
      </c>
      <c r="G146" s="14" t="s">
        <v>24</v>
      </c>
      <c r="H146" s="14" t="s">
        <v>24</v>
      </c>
      <c r="I146" s="14" t="s">
        <v>24</v>
      </c>
      <c r="J146" s="14" t="s">
        <v>24</v>
      </c>
      <c r="K146" s="14" t="s">
        <v>24</v>
      </c>
      <c r="L146" s="14">
        <v>0.52500000000000002</v>
      </c>
      <c r="M146" s="14">
        <v>0.53400000000000003</v>
      </c>
      <c r="N146" s="14">
        <v>0.54600000000000004</v>
      </c>
      <c r="O146" s="14">
        <v>0.54700000000000004</v>
      </c>
      <c r="P146" s="14">
        <v>0.55400000000000005</v>
      </c>
      <c r="Q146" s="14">
        <v>0.56499999999999995</v>
      </c>
      <c r="R146" s="14">
        <v>0.57599999999999996</v>
      </c>
      <c r="S146" s="14">
        <v>0.58199999999999996</v>
      </c>
      <c r="T146" s="14">
        <v>0.58299999999999996</v>
      </c>
      <c r="U146" s="14">
        <v>0.58499999999999996</v>
      </c>
      <c r="V146" s="14">
        <v>0.57599999999999996</v>
      </c>
      <c r="W146" s="14">
        <v>0.57999999999999996</v>
      </c>
      <c r="X146" s="14">
        <v>0.58399999999999996</v>
      </c>
      <c r="Y146" s="14">
        <v>0.58499999999999996</v>
      </c>
      <c r="Z146" s="14">
        <v>0.58599999999999997</v>
      </c>
      <c r="AA146" s="14">
        <v>0.58899999999999997</v>
      </c>
      <c r="AB146" s="14">
        <v>0.58799999999999997</v>
      </c>
      <c r="AC146" s="14">
        <v>0.58399999999999996</v>
      </c>
      <c r="AD146" s="14">
        <v>0.58199999999999996</v>
      </c>
      <c r="AE146" s="14">
        <v>0.59199999999999997</v>
      </c>
      <c r="AF146" s="12">
        <v>145</v>
      </c>
    </row>
    <row r="147" spans="1:32" ht="15.75" thickBot="1" x14ac:dyDescent="0.3">
      <c r="A147" s="17" t="s">
        <v>404</v>
      </c>
      <c r="B147" s="14">
        <v>0.42099999999999999</v>
      </c>
      <c r="C147" s="14">
        <v>0.41699999999999998</v>
      </c>
      <c r="D147" s="14">
        <v>0.41599999999999998</v>
      </c>
      <c r="E147" s="14">
        <v>0.41899999999999998</v>
      </c>
      <c r="F147" s="14">
        <v>0.41399999999999998</v>
      </c>
      <c r="G147" s="14">
        <v>0.41499999999999998</v>
      </c>
      <c r="H147" s="14">
        <v>0.41599999999999998</v>
      </c>
      <c r="I147" s="14">
        <v>0.41599999999999998</v>
      </c>
      <c r="J147" s="14">
        <v>0.41599999999999998</v>
      </c>
      <c r="K147" s="14">
        <v>0.42</v>
      </c>
      <c r="L147" s="14">
        <v>0.42499999999999999</v>
      </c>
      <c r="M147" s="14">
        <v>0.432</v>
      </c>
      <c r="N147" s="14">
        <v>0.441</v>
      </c>
      <c r="O147" s="14">
        <v>0.45100000000000001</v>
      </c>
      <c r="P147" s="14">
        <v>0.46</v>
      </c>
      <c r="Q147" s="14">
        <v>0.47099999999999997</v>
      </c>
      <c r="R147" s="14">
        <v>0.48199999999999998</v>
      </c>
      <c r="S147" s="14">
        <v>0.48799999999999999</v>
      </c>
      <c r="T147" s="14">
        <v>0.503</v>
      </c>
      <c r="U147" s="14">
        <v>0.51700000000000002</v>
      </c>
      <c r="V147" s="14">
        <v>0.52700000000000002</v>
      </c>
      <c r="W147" s="14">
        <v>0.53400000000000003</v>
      </c>
      <c r="X147" s="14">
        <v>0.54900000000000004</v>
      </c>
      <c r="Y147" s="14">
        <v>0.55700000000000005</v>
      </c>
      <c r="Z147" s="14">
        <v>0.56100000000000005</v>
      </c>
      <c r="AA147" s="14">
        <v>0.56899999999999995</v>
      </c>
      <c r="AB147" s="14">
        <v>0.57099999999999995</v>
      </c>
      <c r="AC147" s="14">
        <v>0.57799999999999996</v>
      </c>
      <c r="AD147" s="14">
        <v>0.58199999999999996</v>
      </c>
      <c r="AE147" s="14">
        <v>0.58399999999999996</v>
      </c>
      <c r="AF147" s="12">
        <v>146</v>
      </c>
    </row>
    <row r="148" spans="1:32" ht="15.75" thickBot="1" x14ac:dyDescent="0.3">
      <c r="A148" s="17" t="s">
        <v>335</v>
      </c>
      <c r="B148" s="13">
        <v>0.34200000000000003</v>
      </c>
      <c r="C148" s="13">
        <v>0.34899999999999998</v>
      </c>
      <c r="D148" s="13">
        <v>0.36299999999999999</v>
      </c>
      <c r="E148" s="13">
        <v>0.36899999999999999</v>
      </c>
      <c r="F148" s="13">
        <v>0.376</v>
      </c>
      <c r="G148" s="13">
        <v>0.38</v>
      </c>
      <c r="H148" s="13">
        <v>0.38700000000000001</v>
      </c>
      <c r="I148" s="13">
        <v>0.39200000000000002</v>
      </c>
      <c r="J148" s="13">
        <v>0.39600000000000002</v>
      </c>
      <c r="K148" s="13">
        <v>0.40400000000000003</v>
      </c>
      <c r="L148" s="13">
        <v>0.41399999999999998</v>
      </c>
      <c r="M148" s="13">
        <v>0.42299999999999999</v>
      </c>
      <c r="N148" s="13">
        <v>0.432</v>
      </c>
      <c r="O148" s="13">
        <v>0.442</v>
      </c>
      <c r="P148" s="13">
        <v>0.45200000000000001</v>
      </c>
      <c r="Q148" s="13">
        <v>0.46100000000000002</v>
      </c>
      <c r="R148" s="13">
        <v>0.47099999999999997</v>
      </c>
      <c r="S148" s="13">
        <v>0.48199999999999998</v>
      </c>
      <c r="T148" s="13">
        <v>0.49299999999999999</v>
      </c>
      <c r="U148" s="13">
        <v>0.504</v>
      </c>
      <c r="V148" s="13">
        <v>0.51500000000000001</v>
      </c>
      <c r="W148" s="13">
        <v>0.52600000000000002</v>
      </c>
      <c r="X148" s="13">
        <v>0.53300000000000003</v>
      </c>
      <c r="Y148" s="13">
        <v>0.54300000000000004</v>
      </c>
      <c r="Z148" s="13">
        <v>0.55000000000000004</v>
      </c>
      <c r="AA148" s="13">
        <v>0.55700000000000005</v>
      </c>
      <c r="AB148" s="13">
        <v>0.56299999999999994</v>
      </c>
      <c r="AC148" s="13">
        <v>0.57199999999999995</v>
      </c>
      <c r="AD148" s="13">
        <v>0.57899999999999996</v>
      </c>
      <c r="AE148" s="13">
        <v>0.58299999999999996</v>
      </c>
      <c r="AF148" s="12">
        <v>147</v>
      </c>
    </row>
    <row r="149" spans="1:32" ht="15.75" thickBot="1" x14ac:dyDescent="0.3">
      <c r="A149" s="17" t="s">
        <v>221</v>
      </c>
      <c r="B149" s="13" t="s">
        <v>24</v>
      </c>
      <c r="C149" s="13" t="s">
        <v>24</v>
      </c>
      <c r="D149" s="13" t="s">
        <v>24</v>
      </c>
      <c r="E149" s="13" t="s">
        <v>24</v>
      </c>
      <c r="F149" s="13" t="s">
        <v>24</v>
      </c>
      <c r="G149" s="13" t="s">
        <v>24</v>
      </c>
      <c r="H149" s="13" t="s">
        <v>24</v>
      </c>
      <c r="I149" s="13" t="s">
        <v>24</v>
      </c>
      <c r="J149" s="13" t="s">
        <v>24</v>
      </c>
      <c r="K149" s="13">
        <v>0.39100000000000001</v>
      </c>
      <c r="L149" s="13">
        <v>0.4</v>
      </c>
      <c r="M149" s="13">
        <v>0.41</v>
      </c>
      <c r="N149" s="13">
        <v>0.42599999999999999</v>
      </c>
      <c r="O149" s="13">
        <v>0.435</v>
      </c>
      <c r="P149" s="13">
        <v>0.44600000000000001</v>
      </c>
      <c r="Q149" s="13">
        <v>0.46</v>
      </c>
      <c r="R149" s="13">
        <v>0.47299999999999998</v>
      </c>
      <c r="S149" s="13">
        <v>0.48899999999999999</v>
      </c>
      <c r="T149" s="13">
        <v>0.501</v>
      </c>
      <c r="U149" s="13">
        <v>0.51500000000000001</v>
      </c>
      <c r="V149" s="13">
        <v>0.51700000000000002</v>
      </c>
      <c r="W149" s="13">
        <v>0.53300000000000003</v>
      </c>
      <c r="X149" s="13">
        <v>0.54400000000000004</v>
      </c>
      <c r="Y149" s="13">
        <v>0.55500000000000005</v>
      </c>
      <c r="Z149" s="13">
        <v>0.56499999999999995</v>
      </c>
      <c r="AA149" s="13">
        <v>0.57199999999999995</v>
      </c>
      <c r="AB149" s="13">
        <v>0.57799999999999996</v>
      </c>
      <c r="AC149" s="13">
        <v>0.58199999999999996</v>
      </c>
      <c r="AD149" s="13">
        <v>0.58199999999999996</v>
      </c>
      <c r="AE149" s="13">
        <v>0.58099999999999996</v>
      </c>
      <c r="AF149" s="12">
        <v>148</v>
      </c>
    </row>
    <row r="150" spans="1:32" ht="15.75" thickBot="1" x14ac:dyDescent="0.3">
      <c r="A150" s="17" t="s">
        <v>255</v>
      </c>
      <c r="B150" s="13">
        <v>0.5</v>
      </c>
      <c r="C150" s="13">
        <v>0.499</v>
      </c>
      <c r="D150" s="13">
        <v>0.499</v>
      </c>
      <c r="E150" s="13">
        <v>0.49299999999999999</v>
      </c>
      <c r="F150" s="13">
        <v>0.48899999999999999</v>
      </c>
      <c r="G150" s="13">
        <v>0.47099999999999997</v>
      </c>
      <c r="H150" s="13">
        <v>0.47</v>
      </c>
      <c r="I150" s="13">
        <v>0.47399999999999998</v>
      </c>
      <c r="J150" s="13">
        <v>0.48</v>
      </c>
      <c r="K150" s="13">
        <v>0.46700000000000003</v>
      </c>
      <c r="L150" s="13">
        <v>0.46100000000000002</v>
      </c>
      <c r="M150" s="13">
        <v>0.46800000000000003</v>
      </c>
      <c r="N150" s="13">
        <v>0.47099999999999997</v>
      </c>
      <c r="O150" s="13">
        <v>0.47099999999999997</v>
      </c>
      <c r="P150" s="13">
        <v>0.47299999999999998</v>
      </c>
      <c r="Q150" s="13">
        <v>0.46899999999999997</v>
      </c>
      <c r="R150" s="13">
        <v>0.47</v>
      </c>
      <c r="S150" s="13">
        <v>0.48599999999999999</v>
      </c>
      <c r="T150" s="13">
        <v>0.501</v>
      </c>
      <c r="U150" s="13">
        <v>0.51400000000000001</v>
      </c>
      <c r="V150" s="13">
        <v>0.52</v>
      </c>
      <c r="W150" s="13">
        <v>0.52200000000000002</v>
      </c>
      <c r="X150" s="13">
        <v>0.53500000000000003</v>
      </c>
      <c r="Y150" s="13">
        <v>0.54500000000000004</v>
      </c>
      <c r="Z150" s="13">
        <v>0.56000000000000005</v>
      </c>
      <c r="AA150" s="13">
        <v>0.57999999999999996</v>
      </c>
      <c r="AB150" s="13">
        <v>0.57799999999999996</v>
      </c>
      <c r="AC150" s="13">
        <v>0.57399999999999995</v>
      </c>
      <c r="AD150" s="13">
        <v>0.57299999999999995</v>
      </c>
      <c r="AE150" s="13">
        <v>0.57399999999999995</v>
      </c>
      <c r="AF150" s="12">
        <v>149</v>
      </c>
    </row>
    <row r="151" spans="1:32" ht="15.75" thickBot="1" x14ac:dyDescent="0.3">
      <c r="A151" s="17" t="s">
        <v>405</v>
      </c>
      <c r="B151" s="13">
        <v>0.47799999999999998</v>
      </c>
      <c r="C151" s="13">
        <v>0.48099999999999998</v>
      </c>
      <c r="D151" s="13">
        <v>0.46700000000000003</v>
      </c>
      <c r="E151" s="13">
        <v>0.46300000000000002</v>
      </c>
      <c r="F151" s="13">
        <v>0.46</v>
      </c>
      <c r="G151" s="13">
        <v>0.45300000000000001</v>
      </c>
      <c r="H151" s="13">
        <v>0.45300000000000001</v>
      </c>
      <c r="I151" s="13">
        <v>0.44700000000000001</v>
      </c>
      <c r="J151" s="13">
        <v>0.442</v>
      </c>
      <c r="K151" s="13">
        <v>0.437</v>
      </c>
      <c r="L151" s="13">
        <v>0.43</v>
      </c>
      <c r="M151" s="13">
        <v>0.43099999999999999</v>
      </c>
      <c r="N151" s="13">
        <v>0.42299999999999999</v>
      </c>
      <c r="O151" s="13">
        <v>0.41399999999999998</v>
      </c>
      <c r="P151" s="13">
        <v>0.41099999999999998</v>
      </c>
      <c r="Q151" s="13">
        <v>0.41099999999999998</v>
      </c>
      <c r="R151" s="13">
        <v>0.41399999999999998</v>
      </c>
      <c r="S151" s="13">
        <v>0.42099999999999999</v>
      </c>
      <c r="T151" s="13">
        <v>0.42199999999999999</v>
      </c>
      <c r="U151" s="13">
        <v>0.45800000000000002</v>
      </c>
      <c r="V151" s="13">
        <v>0.48199999999999998</v>
      </c>
      <c r="W151" s="13">
        <v>0.499</v>
      </c>
      <c r="X151" s="13">
        <v>0.52500000000000002</v>
      </c>
      <c r="Y151" s="13">
        <v>0.53700000000000003</v>
      </c>
      <c r="Z151" s="13">
        <v>0.54700000000000004</v>
      </c>
      <c r="AA151" s="13">
        <v>0.55300000000000005</v>
      </c>
      <c r="AB151" s="13">
        <v>0.55800000000000005</v>
      </c>
      <c r="AC151" s="13">
        <v>0.56299999999999994</v>
      </c>
      <c r="AD151" s="13">
        <v>0.56899999999999995</v>
      </c>
      <c r="AE151" s="13">
        <v>0.57099999999999995</v>
      </c>
      <c r="AF151" s="12">
        <v>150</v>
      </c>
    </row>
    <row r="152" spans="1:32" ht="15.75" thickBot="1" x14ac:dyDescent="0.3">
      <c r="A152" s="17" t="s">
        <v>373</v>
      </c>
      <c r="B152" s="13" t="s">
        <v>24</v>
      </c>
      <c r="C152" s="13" t="s">
        <v>24</v>
      </c>
      <c r="D152" s="13" t="s">
        <v>24</v>
      </c>
      <c r="E152" s="13" t="s">
        <v>24</v>
      </c>
      <c r="F152" s="13" t="s">
        <v>24</v>
      </c>
      <c r="G152" s="13" t="s">
        <v>24</v>
      </c>
      <c r="H152" s="13" t="s">
        <v>24</v>
      </c>
      <c r="I152" s="13" t="s">
        <v>24</v>
      </c>
      <c r="J152" s="13" t="s">
        <v>24</v>
      </c>
      <c r="K152" s="13">
        <v>0.48899999999999999</v>
      </c>
      <c r="L152" s="13">
        <v>0.47499999999999998</v>
      </c>
      <c r="M152" s="13">
        <v>0.48</v>
      </c>
      <c r="N152" s="13">
        <v>0.48599999999999999</v>
      </c>
      <c r="O152" s="13">
        <v>0.49199999999999999</v>
      </c>
      <c r="P152" s="13">
        <v>0.5</v>
      </c>
      <c r="Q152" s="13">
        <v>0.50900000000000001</v>
      </c>
      <c r="R152" s="13">
        <v>0.51900000000000002</v>
      </c>
      <c r="S152" s="13">
        <v>0.52600000000000002</v>
      </c>
      <c r="T152" s="13">
        <v>0.52400000000000002</v>
      </c>
      <c r="U152" s="13">
        <v>0.51700000000000002</v>
      </c>
      <c r="V152" s="13">
        <v>0.53700000000000003</v>
      </c>
      <c r="W152" s="13">
        <v>0.54100000000000004</v>
      </c>
      <c r="X152" s="13">
        <v>0.55300000000000005</v>
      </c>
      <c r="Y152" s="13">
        <v>0.55800000000000005</v>
      </c>
      <c r="Z152" s="13">
        <v>0.55900000000000005</v>
      </c>
      <c r="AA152" s="13">
        <v>0.56299999999999994</v>
      </c>
      <c r="AB152" s="13">
        <v>0.56100000000000005</v>
      </c>
      <c r="AC152" s="13">
        <v>0.56200000000000006</v>
      </c>
      <c r="AD152" s="13">
        <v>0.56399999999999995</v>
      </c>
      <c r="AE152" s="13">
        <v>0.56699999999999995</v>
      </c>
      <c r="AF152" s="12">
        <v>151</v>
      </c>
    </row>
    <row r="153" spans="1:32" ht="15.75" thickBot="1" x14ac:dyDescent="0.3">
      <c r="A153" s="17" t="s">
        <v>382</v>
      </c>
      <c r="B153" s="14">
        <v>0.55000000000000004</v>
      </c>
      <c r="C153" s="14">
        <v>0.55600000000000005</v>
      </c>
      <c r="D153" s="14">
        <v>0.56000000000000005</v>
      </c>
      <c r="E153" s="14">
        <v>0.56399999999999995</v>
      </c>
      <c r="F153" s="14">
        <v>0.57199999999999995</v>
      </c>
      <c r="G153" s="14">
        <v>0.57499999999999996</v>
      </c>
      <c r="H153" s="14">
        <v>0.58199999999999996</v>
      </c>
      <c r="I153" s="14">
        <v>0.58599999999999997</v>
      </c>
      <c r="J153" s="14">
        <v>0.58799999999999997</v>
      </c>
      <c r="K153" s="14">
        <v>0.59299999999999997</v>
      </c>
      <c r="L153" s="14">
        <v>0.6</v>
      </c>
      <c r="M153" s="14">
        <v>0.60699999999999998</v>
      </c>
      <c r="N153" s="14">
        <v>0.60699999999999998</v>
      </c>
      <c r="O153" s="14">
        <v>0.62</v>
      </c>
      <c r="P153" s="14">
        <v>0.63600000000000001</v>
      </c>
      <c r="Q153" s="14">
        <v>0.65200000000000002</v>
      </c>
      <c r="R153" s="14">
        <v>0.66200000000000003</v>
      </c>
      <c r="S153" s="14">
        <v>0.67300000000000004</v>
      </c>
      <c r="T153" s="14">
        <v>0.67600000000000005</v>
      </c>
      <c r="U153" s="14">
        <v>0.67400000000000004</v>
      </c>
      <c r="V153" s="14">
        <v>0.67200000000000004</v>
      </c>
      <c r="W153" s="14">
        <v>0.67800000000000005</v>
      </c>
      <c r="X153" s="14">
        <v>0.66400000000000003</v>
      </c>
      <c r="Y153" s="14">
        <v>0.59599999999999997</v>
      </c>
      <c r="Z153" s="14">
        <v>0.55600000000000005</v>
      </c>
      <c r="AA153" s="14">
        <v>0.53700000000000003</v>
      </c>
      <c r="AB153" s="14">
        <v>0.52800000000000002</v>
      </c>
      <c r="AC153" s="14">
        <v>0.56399999999999995</v>
      </c>
      <c r="AD153" s="14">
        <v>0.56299999999999994</v>
      </c>
      <c r="AE153" s="14">
        <v>0.56699999999999995</v>
      </c>
      <c r="AF153" s="12">
        <v>151</v>
      </c>
    </row>
    <row r="154" spans="1:32" ht="15.75" thickBot="1" x14ac:dyDescent="0.3">
      <c r="A154" s="17" t="s">
        <v>247</v>
      </c>
      <c r="B154" s="13">
        <v>0.44800000000000001</v>
      </c>
      <c r="C154" s="13">
        <v>0.44500000000000001</v>
      </c>
      <c r="D154" s="13">
        <v>0.441</v>
      </c>
      <c r="E154" s="13">
        <v>0.435</v>
      </c>
      <c r="F154" s="13">
        <v>0.433</v>
      </c>
      <c r="G154" s="13">
        <v>0.432</v>
      </c>
      <c r="H154" s="13">
        <v>0.43099999999999999</v>
      </c>
      <c r="I154" s="13">
        <v>0.432</v>
      </c>
      <c r="J154" s="13">
        <v>0.434</v>
      </c>
      <c r="K154" s="13">
        <v>0.436</v>
      </c>
      <c r="L154" s="13">
        <v>0.44</v>
      </c>
      <c r="M154" s="13">
        <v>0.45600000000000002</v>
      </c>
      <c r="N154" s="13">
        <v>0.45800000000000002</v>
      </c>
      <c r="O154" s="13">
        <v>0.46400000000000002</v>
      </c>
      <c r="P154" s="13">
        <v>0.46899999999999997</v>
      </c>
      <c r="Q154" s="13">
        <v>0.47</v>
      </c>
      <c r="R154" s="13">
        <v>0.47099999999999997</v>
      </c>
      <c r="S154" s="13">
        <v>0.48199999999999998</v>
      </c>
      <c r="T154" s="13">
        <v>0.49</v>
      </c>
      <c r="U154" s="13">
        <v>0.498</v>
      </c>
      <c r="V154" s="13">
        <v>0.505</v>
      </c>
      <c r="W154" s="13">
        <v>0.51400000000000001</v>
      </c>
      <c r="X154" s="13">
        <v>0.52500000000000002</v>
      </c>
      <c r="Y154" s="13">
        <v>0.53400000000000003</v>
      </c>
      <c r="Z154" s="13">
        <v>0.54</v>
      </c>
      <c r="AA154" s="13">
        <v>0.54900000000000004</v>
      </c>
      <c r="AB154" s="13">
        <v>0.55300000000000005</v>
      </c>
      <c r="AC154" s="13">
        <v>0.55700000000000005</v>
      </c>
      <c r="AD154" s="13">
        <v>0.56000000000000005</v>
      </c>
      <c r="AE154" s="13">
        <v>0.56299999999999994</v>
      </c>
      <c r="AF154" s="12">
        <v>153</v>
      </c>
    </row>
    <row r="155" spans="1:32" ht="15.75" thickBot="1" x14ac:dyDescent="0.3">
      <c r="A155" s="17" t="s">
        <v>346</v>
      </c>
      <c r="B155" s="14">
        <v>0.40200000000000002</v>
      </c>
      <c r="C155" s="14">
        <v>0.40699999999999997</v>
      </c>
      <c r="D155" s="14">
        <v>0.41299999999999998</v>
      </c>
      <c r="E155" s="14">
        <v>0.41699999999999998</v>
      </c>
      <c r="F155" s="14">
        <v>0.42099999999999999</v>
      </c>
      <c r="G155" s="14">
        <v>0.42599999999999999</v>
      </c>
      <c r="H155" s="14">
        <v>0.43099999999999999</v>
      </c>
      <c r="I155" s="14">
        <v>0.434</v>
      </c>
      <c r="J155" s="14">
        <v>0.438</v>
      </c>
      <c r="K155" s="14">
        <v>0.443</v>
      </c>
      <c r="L155" s="14">
        <v>0.44700000000000001</v>
      </c>
      <c r="M155" s="14">
        <v>0.45400000000000001</v>
      </c>
      <c r="N155" s="14">
        <v>0.46200000000000002</v>
      </c>
      <c r="O155" s="14">
        <v>0.47099999999999997</v>
      </c>
      <c r="P155" s="14">
        <v>0.47299999999999998</v>
      </c>
      <c r="Q155" s="14">
        <v>0.48599999999999999</v>
      </c>
      <c r="R155" s="14">
        <v>0.49199999999999999</v>
      </c>
      <c r="S155" s="14">
        <v>0.496</v>
      </c>
      <c r="T155" s="14">
        <v>0.503</v>
      </c>
      <c r="U155" s="14">
        <v>0.50800000000000001</v>
      </c>
      <c r="V155" s="14">
        <v>0.51200000000000001</v>
      </c>
      <c r="W155" s="14">
        <v>0.51600000000000001</v>
      </c>
      <c r="X155" s="14">
        <v>0.51900000000000002</v>
      </c>
      <c r="Y155" s="14">
        <v>0.52300000000000002</v>
      </c>
      <c r="Z155" s="14">
        <v>0.53</v>
      </c>
      <c r="AA155" s="14">
        <v>0.53600000000000003</v>
      </c>
      <c r="AB155" s="14">
        <v>0.54200000000000004</v>
      </c>
      <c r="AC155" s="14">
        <v>0.55000000000000004</v>
      </c>
      <c r="AD155" s="14">
        <v>0.55200000000000005</v>
      </c>
      <c r="AE155" s="14">
        <v>0.55700000000000005</v>
      </c>
      <c r="AF155" s="12">
        <v>154</v>
      </c>
    </row>
    <row r="156" spans="1:32" ht="15.75" thickBot="1" x14ac:dyDescent="0.3">
      <c r="A156" s="17" t="s">
        <v>350</v>
      </c>
      <c r="B156" s="14">
        <v>0.38</v>
      </c>
      <c r="C156" s="14">
        <v>0.38900000000000001</v>
      </c>
      <c r="D156" s="14">
        <v>0.39800000000000002</v>
      </c>
      <c r="E156" s="14">
        <v>0.41099999999999998</v>
      </c>
      <c r="F156" s="14">
        <v>0.41699999999999998</v>
      </c>
      <c r="G156" s="14">
        <v>0.42499999999999999</v>
      </c>
      <c r="H156" s="14">
        <v>0.433</v>
      </c>
      <c r="I156" s="14">
        <v>0.435</v>
      </c>
      <c r="J156" s="14">
        <v>0.442</v>
      </c>
      <c r="K156" s="14">
        <v>0.44500000000000001</v>
      </c>
      <c r="L156" s="14">
        <v>0.45</v>
      </c>
      <c r="M156" s="14">
        <v>0.45600000000000002</v>
      </c>
      <c r="N156" s="14">
        <v>0.46200000000000002</v>
      </c>
      <c r="O156" s="14">
        <v>0.47</v>
      </c>
      <c r="P156" s="14">
        <v>0.47299999999999998</v>
      </c>
      <c r="Q156" s="14">
        <v>0.48</v>
      </c>
      <c r="R156" s="14">
        <v>0.48499999999999999</v>
      </c>
      <c r="S156" s="14">
        <v>0.498</v>
      </c>
      <c r="T156" s="14">
        <v>0.503</v>
      </c>
      <c r="U156" s="14">
        <v>0.51200000000000001</v>
      </c>
      <c r="V156" s="14">
        <v>0.52200000000000002</v>
      </c>
      <c r="W156" s="14">
        <v>0.53</v>
      </c>
      <c r="X156" s="14">
        <v>0.52</v>
      </c>
      <c r="Y156" s="14">
        <v>0.53700000000000003</v>
      </c>
      <c r="Z156" s="14">
        <v>0.54200000000000004</v>
      </c>
      <c r="AA156" s="14">
        <v>0.54800000000000004</v>
      </c>
      <c r="AB156" s="14">
        <v>0.54900000000000004</v>
      </c>
      <c r="AC156" s="14">
        <v>0.54900000000000004</v>
      </c>
      <c r="AD156" s="14">
        <v>0.54900000000000004</v>
      </c>
      <c r="AE156" s="14">
        <v>0.55500000000000005</v>
      </c>
      <c r="AF156" s="12">
        <v>155</v>
      </c>
    </row>
    <row r="157" spans="1:32" ht="15.75" thickBot="1" x14ac:dyDescent="0.3">
      <c r="A157" s="17" t="s">
        <v>254</v>
      </c>
      <c r="B157" s="14" t="s">
        <v>24</v>
      </c>
      <c r="C157" s="14" t="s">
        <v>24</v>
      </c>
      <c r="D157" s="14" t="s">
        <v>24</v>
      </c>
      <c r="E157" s="14" t="s">
        <v>24</v>
      </c>
      <c r="F157" s="14" t="s">
        <v>24</v>
      </c>
      <c r="G157" s="14" t="s">
        <v>24</v>
      </c>
      <c r="H157" s="14" t="s">
        <v>24</v>
      </c>
      <c r="I157" s="14" t="s">
        <v>24</v>
      </c>
      <c r="J157" s="14" t="s">
        <v>24</v>
      </c>
      <c r="K157" s="14" t="s">
        <v>24</v>
      </c>
      <c r="L157" s="14">
        <v>0.46500000000000002</v>
      </c>
      <c r="M157" s="14">
        <v>0.47</v>
      </c>
      <c r="N157" s="14">
        <v>0.47499999999999998</v>
      </c>
      <c r="O157" s="14">
        <v>0.48099999999999998</v>
      </c>
      <c r="P157" s="14">
        <v>0.48299999999999998</v>
      </c>
      <c r="Q157" s="14">
        <v>0.48899999999999999</v>
      </c>
      <c r="R157" s="14">
        <v>0.495</v>
      </c>
      <c r="S157" s="14">
        <v>0.501</v>
      </c>
      <c r="T157" s="14">
        <v>0.50800000000000001</v>
      </c>
      <c r="U157" s="14">
        <v>0.51400000000000001</v>
      </c>
      <c r="V157" s="14">
        <v>0.52100000000000002</v>
      </c>
      <c r="W157" s="14">
        <v>0.53300000000000003</v>
      </c>
      <c r="X157" s="14">
        <v>0.53800000000000003</v>
      </c>
      <c r="Y157" s="14">
        <v>0.54200000000000004</v>
      </c>
      <c r="Z157" s="14">
        <v>0.54300000000000004</v>
      </c>
      <c r="AA157" s="14">
        <v>0.54500000000000004</v>
      </c>
      <c r="AB157" s="14">
        <v>0.54700000000000004</v>
      </c>
      <c r="AC157" s="14">
        <v>0.55000000000000004</v>
      </c>
      <c r="AD157" s="14">
        <v>0.55200000000000005</v>
      </c>
      <c r="AE157" s="14">
        <v>0.55400000000000005</v>
      </c>
      <c r="AF157" s="12">
        <v>156</v>
      </c>
    </row>
    <row r="158" spans="1:32" ht="15.75" thickBot="1" x14ac:dyDescent="0.3">
      <c r="A158" s="17" t="s">
        <v>326</v>
      </c>
      <c r="B158" s="14">
        <v>0.39700000000000002</v>
      </c>
      <c r="C158" s="14">
        <v>0.40200000000000002</v>
      </c>
      <c r="D158" s="14">
        <v>0.41</v>
      </c>
      <c r="E158" s="14">
        <v>0.42299999999999999</v>
      </c>
      <c r="F158" s="14">
        <v>0.435</v>
      </c>
      <c r="G158" s="14">
        <v>0.442</v>
      </c>
      <c r="H158" s="14">
        <v>0.45100000000000001</v>
      </c>
      <c r="I158" s="14">
        <v>0.45</v>
      </c>
      <c r="J158" s="14">
        <v>0.45900000000000002</v>
      </c>
      <c r="K158" s="14">
        <v>0.46400000000000002</v>
      </c>
      <c r="L158" s="14">
        <v>0.46400000000000002</v>
      </c>
      <c r="M158" s="14">
        <v>0.46300000000000002</v>
      </c>
      <c r="N158" s="14">
        <v>0.46700000000000003</v>
      </c>
      <c r="O158" s="14">
        <v>0.47199999999999998</v>
      </c>
      <c r="P158" s="14">
        <v>0.48199999999999998</v>
      </c>
      <c r="Q158" s="14">
        <v>0.48599999999999999</v>
      </c>
      <c r="R158" s="14">
        <v>0.496</v>
      </c>
      <c r="S158" s="14">
        <v>0.495</v>
      </c>
      <c r="T158" s="14">
        <v>0.49399999999999999</v>
      </c>
      <c r="U158" s="14">
        <v>0.502</v>
      </c>
      <c r="V158" s="14">
        <v>0.505</v>
      </c>
      <c r="W158" s="14">
        <v>0.50900000000000001</v>
      </c>
      <c r="X158" s="14">
        <v>0.51700000000000002</v>
      </c>
      <c r="Y158" s="14">
        <v>0.52500000000000002</v>
      </c>
      <c r="Z158" s="14">
        <v>0.53100000000000003</v>
      </c>
      <c r="AA158" s="14">
        <v>0.53600000000000003</v>
      </c>
      <c r="AB158" s="14">
        <v>0.54200000000000004</v>
      </c>
      <c r="AC158" s="14">
        <v>0.54</v>
      </c>
      <c r="AD158" s="14">
        <v>0.54200000000000004</v>
      </c>
      <c r="AE158" s="14">
        <v>0.54600000000000004</v>
      </c>
      <c r="AF158" s="12">
        <v>157</v>
      </c>
    </row>
    <row r="159" spans="1:32" ht="15.75" thickBot="1" x14ac:dyDescent="0.3">
      <c r="A159" s="17" t="s">
        <v>235</v>
      </c>
      <c r="B159" s="13">
        <v>0.36399999999999999</v>
      </c>
      <c r="C159" s="13">
        <v>0.371</v>
      </c>
      <c r="D159" s="13">
        <v>0.375</v>
      </c>
      <c r="E159" s="13">
        <v>0.38200000000000001</v>
      </c>
      <c r="F159" s="13">
        <v>0.38600000000000001</v>
      </c>
      <c r="G159" s="13">
        <v>0.39100000000000001</v>
      </c>
      <c r="H159" s="13">
        <v>0.39400000000000002</v>
      </c>
      <c r="I159" s="13">
        <v>0.39900000000000002</v>
      </c>
      <c r="J159" s="13">
        <v>0.40300000000000002</v>
      </c>
      <c r="K159" s="13">
        <v>0.40899999999999997</v>
      </c>
      <c r="L159" s="13">
        <v>0.41599999999999998</v>
      </c>
      <c r="M159" s="13">
        <v>0.42799999999999999</v>
      </c>
      <c r="N159" s="13">
        <v>0.438</v>
      </c>
      <c r="O159" s="13">
        <v>0.44500000000000001</v>
      </c>
      <c r="P159" s="13">
        <v>0.45300000000000001</v>
      </c>
      <c r="Q159" s="13">
        <v>0.45900000000000002</v>
      </c>
      <c r="R159" s="13">
        <v>0.46700000000000003</v>
      </c>
      <c r="S159" s="13">
        <v>0.47499999999999998</v>
      </c>
      <c r="T159" s="13">
        <v>0.48199999999999998</v>
      </c>
      <c r="U159" s="13">
        <v>0.48799999999999999</v>
      </c>
      <c r="V159" s="13">
        <v>0.49399999999999999</v>
      </c>
      <c r="W159" s="13">
        <v>0.5</v>
      </c>
      <c r="X159" s="13">
        <v>0.51</v>
      </c>
      <c r="Y159" s="13">
        <v>0.52200000000000002</v>
      </c>
      <c r="Z159" s="13">
        <v>0.52700000000000002</v>
      </c>
      <c r="AA159" s="13">
        <v>0.53200000000000003</v>
      </c>
      <c r="AB159" s="13">
        <v>0.53300000000000003</v>
      </c>
      <c r="AC159" s="13">
        <v>0.53600000000000003</v>
      </c>
      <c r="AD159" s="13">
        <v>0.54100000000000004</v>
      </c>
      <c r="AE159" s="13">
        <v>0.54500000000000004</v>
      </c>
      <c r="AF159" s="12">
        <v>158</v>
      </c>
    </row>
    <row r="160" spans="1:32" ht="15.75" thickBot="1" x14ac:dyDescent="0.3">
      <c r="A160" s="17" t="s">
        <v>393</v>
      </c>
      <c r="B160" s="13">
        <v>0.32</v>
      </c>
      <c r="C160" s="13">
        <v>0.32</v>
      </c>
      <c r="D160" s="13">
        <v>0.313</v>
      </c>
      <c r="E160" s="13">
        <v>0.32</v>
      </c>
      <c r="F160" s="13">
        <v>0.32200000000000001</v>
      </c>
      <c r="G160" s="13">
        <v>0.32800000000000001</v>
      </c>
      <c r="H160" s="13">
        <v>0.34399999999999997</v>
      </c>
      <c r="I160" s="13">
        <v>0.35799999999999998</v>
      </c>
      <c r="J160" s="13">
        <v>0.373</v>
      </c>
      <c r="K160" s="13">
        <v>0.39</v>
      </c>
      <c r="L160" s="13">
        <v>0.40400000000000003</v>
      </c>
      <c r="M160" s="13">
        <v>0.41199999999999998</v>
      </c>
      <c r="N160" s="13">
        <v>0.42699999999999999</v>
      </c>
      <c r="O160" s="13">
        <v>0.436</v>
      </c>
      <c r="P160" s="13">
        <v>0.436</v>
      </c>
      <c r="Q160" s="13">
        <v>0.44400000000000001</v>
      </c>
      <c r="R160" s="13">
        <v>0.45600000000000002</v>
      </c>
      <c r="S160" s="13">
        <v>0.46600000000000003</v>
      </c>
      <c r="T160" s="13">
        <v>0.47899999999999998</v>
      </c>
      <c r="U160" s="13">
        <v>0.48699999999999999</v>
      </c>
      <c r="V160" s="13">
        <v>0.498</v>
      </c>
      <c r="W160" s="13">
        <v>0.504</v>
      </c>
      <c r="X160" s="13">
        <v>0.50700000000000001</v>
      </c>
      <c r="Y160" s="13">
        <v>0.51300000000000001</v>
      </c>
      <c r="Z160" s="13">
        <v>0.51900000000000002</v>
      </c>
      <c r="AA160" s="13">
        <v>0.52500000000000002</v>
      </c>
      <c r="AB160" s="13">
        <v>0.52900000000000003</v>
      </c>
      <c r="AC160" s="13">
        <v>0.53200000000000003</v>
      </c>
      <c r="AD160" s="13">
        <v>0.53800000000000003</v>
      </c>
      <c r="AE160" s="13">
        <v>0.54400000000000004</v>
      </c>
      <c r="AF160" s="12">
        <v>159</v>
      </c>
    </row>
    <row r="161" spans="1:32" ht="15.75" thickBot="1" x14ac:dyDescent="0.3">
      <c r="A161" s="17" t="s">
        <v>359</v>
      </c>
      <c r="B161" s="13">
        <v>0.248</v>
      </c>
      <c r="C161" s="13">
        <v>0.22</v>
      </c>
      <c r="D161" s="13">
        <v>0.20200000000000001</v>
      </c>
      <c r="E161" s="13">
        <v>0.19700000000000001</v>
      </c>
      <c r="F161" s="13">
        <v>0.192</v>
      </c>
      <c r="G161" s="13">
        <v>0.23100000000000001</v>
      </c>
      <c r="H161" s="13">
        <v>0.26300000000000001</v>
      </c>
      <c r="I161" s="13">
        <v>0.29099999999999998</v>
      </c>
      <c r="J161" s="13">
        <v>0.307</v>
      </c>
      <c r="K161" s="13">
        <v>0.32600000000000001</v>
      </c>
      <c r="L161" s="13">
        <v>0.34100000000000003</v>
      </c>
      <c r="M161" s="13">
        <v>0.35</v>
      </c>
      <c r="N161" s="13">
        <v>0.36599999999999999</v>
      </c>
      <c r="O161" s="13">
        <v>0.379</v>
      </c>
      <c r="P161" s="13">
        <v>0.39600000000000002</v>
      </c>
      <c r="Q161" s="13">
        <v>0.41299999999999998</v>
      </c>
      <c r="R161" s="13">
        <v>0.434</v>
      </c>
      <c r="S161" s="13">
        <v>0.45</v>
      </c>
      <c r="T161" s="13">
        <v>0.46100000000000002</v>
      </c>
      <c r="U161" s="13">
        <v>0.47699999999999998</v>
      </c>
      <c r="V161" s="13">
        <v>0.49199999999999999</v>
      </c>
      <c r="W161" s="13">
        <v>0.5</v>
      </c>
      <c r="X161" s="13">
        <v>0.50800000000000001</v>
      </c>
      <c r="Y161" s="13">
        <v>0.51500000000000001</v>
      </c>
      <c r="Z161" s="13">
        <v>0.52100000000000002</v>
      </c>
      <c r="AA161" s="13">
        <v>0.52600000000000002</v>
      </c>
      <c r="AB161" s="13">
        <v>0.52700000000000002</v>
      </c>
      <c r="AC161" s="13">
        <v>0.53500000000000003</v>
      </c>
      <c r="AD161" s="13">
        <v>0.54</v>
      </c>
      <c r="AE161" s="13">
        <v>0.54300000000000004</v>
      </c>
      <c r="AF161" s="12">
        <v>160</v>
      </c>
    </row>
    <row r="162" spans="1:32" ht="15.75" thickBot="1" x14ac:dyDescent="0.3">
      <c r="A162" s="17" t="s">
        <v>342</v>
      </c>
      <c r="B162" s="14" t="s">
        <v>24</v>
      </c>
      <c r="C162" s="14" t="s">
        <v>24</v>
      </c>
      <c r="D162" s="14" t="s">
        <v>24</v>
      </c>
      <c r="E162" s="14" t="s">
        <v>24</v>
      </c>
      <c r="F162" s="14" t="s">
        <v>24</v>
      </c>
      <c r="G162" s="14" t="s">
        <v>24</v>
      </c>
      <c r="H162" s="14" t="s">
        <v>24</v>
      </c>
      <c r="I162" s="14" t="s">
        <v>24</v>
      </c>
      <c r="J162" s="14" t="s">
        <v>24</v>
      </c>
      <c r="K162" s="14" t="s">
        <v>24</v>
      </c>
      <c r="L162" s="14" t="s">
        <v>24</v>
      </c>
      <c r="M162" s="14" t="s">
        <v>24</v>
      </c>
      <c r="N162" s="14" t="s">
        <v>24</v>
      </c>
      <c r="O162" s="14">
        <v>0.45</v>
      </c>
      <c r="P162" s="14">
        <v>0.46</v>
      </c>
      <c r="Q162" s="14">
        <v>0.46500000000000002</v>
      </c>
      <c r="R162" s="14">
        <v>0.47299999999999998</v>
      </c>
      <c r="S162" s="14">
        <v>0.47799999999999998</v>
      </c>
      <c r="T162" s="14">
        <v>0.48399999999999999</v>
      </c>
      <c r="U162" s="14">
        <v>0.49</v>
      </c>
      <c r="V162" s="14">
        <v>0.48199999999999998</v>
      </c>
      <c r="W162" s="14">
        <v>0.49199999999999999</v>
      </c>
      <c r="X162" s="14">
        <v>0.5</v>
      </c>
      <c r="Y162" s="14">
        <v>0.51900000000000002</v>
      </c>
      <c r="Z162" s="14">
        <v>0.52300000000000002</v>
      </c>
      <c r="AA162" s="14">
        <v>0.52600000000000002</v>
      </c>
      <c r="AB162" s="14">
        <v>0.52600000000000002</v>
      </c>
      <c r="AC162" s="14">
        <v>0.53100000000000003</v>
      </c>
      <c r="AD162" s="14">
        <v>0.53400000000000003</v>
      </c>
      <c r="AE162" s="14">
        <v>0.53900000000000003</v>
      </c>
      <c r="AF162" s="12">
        <v>161</v>
      </c>
    </row>
    <row r="163" spans="1:32" ht="15.75" thickBot="1" x14ac:dyDescent="0.3">
      <c r="A163" s="17" t="s">
        <v>262</v>
      </c>
      <c r="B163" s="14">
        <v>0.40400000000000003</v>
      </c>
      <c r="C163" s="14">
        <v>0.40400000000000003</v>
      </c>
      <c r="D163" s="14">
        <v>0.40500000000000003</v>
      </c>
      <c r="E163" s="14">
        <v>0.40600000000000003</v>
      </c>
      <c r="F163" s="14">
        <v>0.40699999999999997</v>
      </c>
      <c r="G163" s="14">
        <v>0.40899999999999997</v>
      </c>
      <c r="H163" s="14">
        <v>0.41199999999999998</v>
      </c>
      <c r="I163" s="14">
        <v>0.41499999999999998</v>
      </c>
      <c r="J163" s="14">
        <v>0.41399999999999998</v>
      </c>
      <c r="K163" s="14">
        <v>0.41899999999999998</v>
      </c>
      <c r="L163" s="14">
        <v>0.42099999999999999</v>
      </c>
      <c r="M163" s="14">
        <v>0.42399999999999999</v>
      </c>
      <c r="N163" s="14">
        <v>0.42599999999999999</v>
      </c>
      <c r="O163" s="14">
        <v>0.42899999999999999</v>
      </c>
      <c r="P163" s="14">
        <v>0.433</v>
      </c>
      <c r="Q163" s="14">
        <v>0.438</v>
      </c>
      <c r="R163" s="14">
        <v>0.443</v>
      </c>
      <c r="S163" s="14">
        <v>0.44900000000000001</v>
      </c>
      <c r="T163" s="14">
        <v>0.45500000000000002</v>
      </c>
      <c r="U163" s="14">
        <v>0.46200000000000002</v>
      </c>
      <c r="V163" s="14">
        <v>0.46800000000000003</v>
      </c>
      <c r="W163" s="14">
        <v>0.47199999999999998</v>
      </c>
      <c r="X163" s="14">
        <v>0.48199999999999998</v>
      </c>
      <c r="Y163" s="14">
        <v>0.49</v>
      </c>
      <c r="Z163" s="14">
        <v>0.49199999999999999</v>
      </c>
      <c r="AA163" s="14">
        <v>0.503</v>
      </c>
      <c r="AB163" s="14">
        <v>0.51300000000000001</v>
      </c>
      <c r="AC163" s="14">
        <v>0.52500000000000002</v>
      </c>
      <c r="AD163" s="14">
        <v>0.53400000000000003</v>
      </c>
      <c r="AE163" s="14">
        <v>0.53800000000000003</v>
      </c>
      <c r="AF163" s="12">
        <v>162</v>
      </c>
    </row>
    <row r="164" spans="1:32" ht="15.75" thickBot="1" x14ac:dyDescent="0.3">
      <c r="A164" s="17" t="s">
        <v>384</v>
      </c>
      <c r="B164" s="14">
        <v>0.36799999999999999</v>
      </c>
      <c r="C164" s="14">
        <v>0.36899999999999999</v>
      </c>
      <c r="D164" s="14">
        <v>0.36699999999999999</v>
      </c>
      <c r="E164" s="14">
        <v>0.36699999999999999</v>
      </c>
      <c r="F164" s="14">
        <v>0.36599999999999999</v>
      </c>
      <c r="G164" s="14">
        <v>0.36699999999999999</v>
      </c>
      <c r="H164" s="14">
        <v>0.36899999999999999</v>
      </c>
      <c r="I164" s="14">
        <v>0.37</v>
      </c>
      <c r="J164" s="14">
        <v>0.377</v>
      </c>
      <c r="K164" s="14">
        <v>0.38300000000000001</v>
      </c>
      <c r="L164" s="14">
        <v>0.39</v>
      </c>
      <c r="M164" s="14">
        <v>0.39700000000000002</v>
      </c>
      <c r="N164" s="14">
        <v>0.40699999999999997</v>
      </c>
      <c r="O164" s="14">
        <v>0.41599999999999998</v>
      </c>
      <c r="P164" s="14">
        <v>0.42599999999999999</v>
      </c>
      <c r="Q164" s="14">
        <v>0.437</v>
      </c>
      <c r="R164" s="14">
        <v>0.44700000000000001</v>
      </c>
      <c r="S164" s="14">
        <v>0.45600000000000002</v>
      </c>
      <c r="T164" s="14">
        <v>0.46500000000000002</v>
      </c>
      <c r="U164" s="14">
        <v>0.47399999999999998</v>
      </c>
      <c r="V164" s="14">
        <v>0.48099999999999998</v>
      </c>
      <c r="W164" s="14">
        <v>0.48699999999999999</v>
      </c>
      <c r="X164" s="14">
        <v>0.496</v>
      </c>
      <c r="Y164" s="14">
        <v>0.497</v>
      </c>
      <c r="Z164" s="14">
        <v>0.504</v>
      </c>
      <c r="AA164" s="14">
        <v>0.51400000000000001</v>
      </c>
      <c r="AB164" s="14">
        <v>0.52</v>
      </c>
      <c r="AC164" s="14">
        <v>0.52300000000000002</v>
      </c>
      <c r="AD164" s="14">
        <v>0.52400000000000002</v>
      </c>
      <c r="AE164" s="14">
        <v>0.52900000000000003</v>
      </c>
      <c r="AF164" s="12">
        <v>163</v>
      </c>
    </row>
    <row r="165" spans="1:32" ht="15.75" thickBot="1" x14ac:dyDescent="0.3">
      <c r="A165" s="17" t="s">
        <v>319</v>
      </c>
      <c r="B165" s="13" t="s">
        <v>24</v>
      </c>
      <c r="C165" s="13" t="s">
        <v>24</v>
      </c>
      <c r="D165" s="13" t="s">
        <v>24</v>
      </c>
      <c r="E165" s="13" t="s">
        <v>24</v>
      </c>
      <c r="F165" s="13" t="s">
        <v>24</v>
      </c>
      <c r="G165" s="13" t="s">
        <v>24</v>
      </c>
      <c r="H165" s="13" t="s">
        <v>24</v>
      </c>
      <c r="I165" s="13" t="s">
        <v>24</v>
      </c>
      <c r="J165" s="13" t="s">
        <v>24</v>
      </c>
      <c r="K165" s="13" t="s">
        <v>24</v>
      </c>
      <c r="L165" s="13">
        <v>0.46200000000000002</v>
      </c>
      <c r="M165" s="13">
        <v>0.46800000000000003</v>
      </c>
      <c r="N165" s="13">
        <v>0.46400000000000002</v>
      </c>
      <c r="O165" s="13">
        <v>0.47299999999999998</v>
      </c>
      <c r="P165" s="13">
        <v>0.48</v>
      </c>
      <c r="Q165" s="13">
        <v>0.48599999999999999</v>
      </c>
      <c r="R165" s="13">
        <v>0.49</v>
      </c>
      <c r="S165" s="13">
        <v>0.498</v>
      </c>
      <c r="T165" s="13">
        <v>0.50600000000000001</v>
      </c>
      <c r="U165" s="13">
        <v>0.51</v>
      </c>
      <c r="V165" s="13">
        <v>0.51100000000000001</v>
      </c>
      <c r="W165" s="13">
        <v>0.51200000000000001</v>
      </c>
      <c r="X165" s="13">
        <v>0.51400000000000001</v>
      </c>
      <c r="Y165" s="13">
        <v>0.51700000000000002</v>
      </c>
      <c r="Z165" s="13">
        <v>0.52</v>
      </c>
      <c r="AA165" s="13">
        <v>0.52200000000000002</v>
      </c>
      <c r="AB165" s="13">
        <v>0.52300000000000002</v>
      </c>
      <c r="AC165" s="13">
        <v>0.52600000000000002</v>
      </c>
      <c r="AD165" s="13">
        <v>0.52700000000000002</v>
      </c>
      <c r="AE165" s="13">
        <v>0.52800000000000002</v>
      </c>
      <c r="AF165" s="12">
        <v>164</v>
      </c>
    </row>
    <row r="166" spans="1:32" ht="15.75" thickBot="1" x14ac:dyDescent="0.3">
      <c r="A166" s="17" t="s">
        <v>313</v>
      </c>
      <c r="B166" s="13">
        <v>0.498</v>
      </c>
      <c r="C166" s="13">
        <v>0.495</v>
      </c>
      <c r="D166" s="13">
        <v>0.49299999999999999</v>
      </c>
      <c r="E166" s="13">
        <v>0.48699999999999999</v>
      </c>
      <c r="F166" s="13">
        <v>0.48599999999999999</v>
      </c>
      <c r="G166" s="13">
        <v>0.48299999999999998</v>
      </c>
      <c r="H166" s="13">
        <v>0.47699999999999998</v>
      </c>
      <c r="I166" s="13">
        <v>0.47199999999999998</v>
      </c>
      <c r="J166" s="13">
        <v>0.47</v>
      </c>
      <c r="K166" s="13">
        <v>0.46100000000000002</v>
      </c>
      <c r="L166" s="13">
        <v>0.45900000000000002</v>
      </c>
      <c r="M166" s="13">
        <v>0.45100000000000001</v>
      </c>
      <c r="N166" s="13">
        <v>0.44600000000000001</v>
      </c>
      <c r="O166" s="13">
        <v>0.44400000000000001</v>
      </c>
      <c r="P166" s="13">
        <v>0.44</v>
      </c>
      <c r="Q166" s="13">
        <v>0.436</v>
      </c>
      <c r="R166" s="13">
        <v>0.436</v>
      </c>
      <c r="S166" s="13">
        <v>0.441</v>
      </c>
      <c r="T166" s="13">
        <v>0.44600000000000001</v>
      </c>
      <c r="U166" s="13">
        <v>0.45500000000000002</v>
      </c>
      <c r="V166" s="13">
        <v>0.46</v>
      </c>
      <c r="W166" s="13">
        <v>0.46899999999999997</v>
      </c>
      <c r="X166" s="13">
        <v>0.48</v>
      </c>
      <c r="Y166" s="13">
        <v>0.48899999999999999</v>
      </c>
      <c r="Z166" s="13">
        <v>0.498</v>
      </c>
      <c r="AA166" s="13">
        <v>0.503</v>
      </c>
      <c r="AB166" s="13">
        <v>0.51200000000000001</v>
      </c>
      <c r="AC166" s="13">
        <v>0.51700000000000002</v>
      </c>
      <c r="AD166" s="13">
        <v>0.52200000000000002</v>
      </c>
      <c r="AE166" s="13">
        <v>0.52700000000000002</v>
      </c>
      <c r="AF166" s="12">
        <v>165</v>
      </c>
    </row>
    <row r="167" spans="1:32" ht="15.75" thickBot="1" x14ac:dyDescent="0.3">
      <c r="A167" s="17" t="s">
        <v>264</v>
      </c>
      <c r="B167" s="14" t="s">
        <v>24</v>
      </c>
      <c r="C167" s="14" t="s">
        <v>24</v>
      </c>
      <c r="D167" s="14" t="s">
        <v>24</v>
      </c>
      <c r="E167" s="14" t="s">
        <v>24</v>
      </c>
      <c r="F167" s="14" t="s">
        <v>24</v>
      </c>
      <c r="G167" s="14">
        <v>0.35099999999999998</v>
      </c>
      <c r="H167" s="14">
        <v>0.34899999999999998</v>
      </c>
      <c r="I167" s="14">
        <v>0.35399999999999998</v>
      </c>
      <c r="J167" s="14">
        <v>0.35499999999999998</v>
      </c>
      <c r="K167" s="14">
        <v>0.35899999999999999</v>
      </c>
      <c r="L167" s="14">
        <v>0.36</v>
      </c>
      <c r="M167" s="14">
        <v>0.36899999999999999</v>
      </c>
      <c r="N167" s="14">
        <v>0.375</v>
      </c>
      <c r="O167" s="14">
        <v>0.38500000000000001</v>
      </c>
      <c r="P167" s="14">
        <v>0.39300000000000002</v>
      </c>
      <c r="Q167" s="14">
        <v>0.40200000000000002</v>
      </c>
      <c r="R167" s="14">
        <v>0.41299999999999998</v>
      </c>
      <c r="S167" s="14">
        <v>0.42299999999999999</v>
      </c>
      <c r="T167" s="14">
        <v>0.432</v>
      </c>
      <c r="U167" s="14">
        <v>0.442</v>
      </c>
      <c r="V167" s="14">
        <v>0.45400000000000001</v>
      </c>
      <c r="W167" s="14">
        <v>0.46300000000000002</v>
      </c>
      <c r="X167" s="14">
        <v>0.47399999999999998</v>
      </c>
      <c r="Y167" s="14">
        <v>0.48399999999999999</v>
      </c>
      <c r="Z167" s="14">
        <v>0.49199999999999999</v>
      </c>
      <c r="AA167" s="14">
        <v>0.499</v>
      </c>
      <c r="AB167" s="14">
        <v>0.505</v>
      </c>
      <c r="AC167" s="14">
        <v>0.51</v>
      </c>
      <c r="AD167" s="14">
        <v>0.51800000000000002</v>
      </c>
      <c r="AE167" s="14">
        <v>0.52400000000000002</v>
      </c>
      <c r="AF167" s="12">
        <v>166</v>
      </c>
    </row>
    <row r="168" spans="1:32" ht="15.75" thickBot="1" x14ac:dyDescent="0.3">
      <c r="A168" s="17" t="s">
        <v>387</v>
      </c>
      <c r="B168" s="13">
        <v>0.40600000000000003</v>
      </c>
      <c r="C168" s="13">
        <v>0.40899999999999997</v>
      </c>
      <c r="D168" s="13">
        <v>0.4</v>
      </c>
      <c r="E168" s="13">
        <v>0.39100000000000001</v>
      </c>
      <c r="F168" s="13">
        <v>0.39700000000000002</v>
      </c>
      <c r="G168" s="13">
        <v>0.41</v>
      </c>
      <c r="H168" s="13">
        <v>0.41799999999999998</v>
      </c>
      <c r="I168" s="13">
        <v>0.42599999999999999</v>
      </c>
      <c r="J168" s="13">
        <v>0.42499999999999999</v>
      </c>
      <c r="K168" s="13">
        <v>0.42599999999999999</v>
      </c>
      <c r="L168" s="13">
        <v>0.42699999999999999</v>
      </c>
      <c r="M168" s="13">
        <v>0.43</v>
      </c>
      <c r="N168" s="13">
        <v>0.433</v>
      </c>
      <c r="O168" s="13">
        <v>0.438</v>
      </c>
      <c r="P168" s="13">
        <v>0.439</v>
      </c>
      <c r="Q168" s="13">
        <v>0.438</v>
      </c>
      <c r="R168" s="13">
        <v>0.44400000000000001</v>
      </c>
      <c r="S168" s="13">
        <v>0.439</v>
      </c>
      <c r="T168" s="13">
        <v>0.44700000000000001</v>
      </c>
      <c r="U168" s="13">
        <v>0.45600000000000002</v>
      </c>
      <c r="V168" s="13">
        <v>0.46600000000000003</v>
      </c>
      <c r="W168" s="13">
        <v>0.47899999999999998</v>
      </c>
      <c r="X168" s="13">
        <v>0.48199999999999998</v>
      </c>
      <c r="Y168" s="13">
        <v>0.48799999999999999</v>
      </c>
      <c r="Z168" s="13">
        <v>0.49299999999999999</v>
      </c>
      <c r="AA168" s="13">
        <v>0.499</v>
      </c>
      <c r="AB168" s="13">
        <v>0.502</v>
      </c>
      <c r="AC168" s="13">
        <v>0.50600000000000001</v>
      </c>
      <c r="AD168" s="13">
        <v>0.51</v>
      </c>
      <c r="AE168" s="13">
        <v>0.51500000000000001</v>
      </c>
      <c r="AF168" s="12">
        <v>167</v>
      </c>
    </row>
    <row r="169" spans="1:32" ht="15.75" thickBot="1" x14ac:dyDescent="0.3">
      <c r="A169" s="17" t="s">
        <v>366</v>
      </c>
      <c r="B169" s="14">
        <v>0.376</v>
      </c>
      <c r="C169" s="14">
        <v>0.377</v>
      </c>
      <c r="D169" s="14">
        <v>0.377</v>
      </c>
      <c r="E169" s="14">
        <v>0.377</v>
      </c>
      <c r="F169" s="14">
        <v>0.376</v>
      </c>
      <c r="G169" s="14">
        <v>0.378</v>
      </c>
      <c r="H169" s="14">
        <v>0.379</v>
      </c>
      <c r="I169" s="14">
        <v>0.38</v>
      </c>
      <c r="J169" s="14">
        <v>0.38200000000000001</v>
      </c>
      <c r="K169" s="14">
        <v>0.38500000000000001</v>
      </c>
      <c r="L169" s="14">
        <v>0.39</v>
      </c>
      <c r="M169" s="14">
        <v>0.40500000000000003</v>
      </c>
      <c r="N169" s="14">
        <v>0.41</v>
      </c>
      <c r="O169" s="14">
        <v>0.41799999999999998</v>
      </c>
      <c r="P169" s="14">
        <v>0.42599999999999999</v>
      </c>
      <c r="Q169" s="14">
        <v>0.434</v>
      </c>
      <c r="R169" s="14">
        <v>0.438</v>
      </c>
      <c r="S169" s="14">
        <v>0.44700000000000001</v>
      </c>
      <c r="T169" s="14">
        <v>0.45700000000000002</v>
      </c>
      <c r="U169" s="14">
        <v>0.46100000000000002</v>
      </c>
      <c r="V169" s="14">
        <v>0.46800000000000003</v>
      </c>
      <c r="W169" s="14">
        <v>0.47099999999999997</v>
      </c>
      <c r="X169" s="14">
        <v>0.48699999999999999</v>
      </c>
      <c r="Y169" s="14">
        <v>0.49399999999999999</v>
      </c>
      <c r="Z169" s="14">
        <v>0.499</v>
      </c>
      <c r="AA169" s="14">
        <v>0.50600000000000001</v>
      </c>
      <c r="AB169" s="14">
        <v>0.50900000000000001</v>
      </c>
      <c r="AC169" s="14">
        <v>0.51200000000000001</v>
      </c>
      <c r="AD169" s="14">
        <v>0.51600000000000001</v>
      </c>
      <c r="AE169" s="14">
        <v>0.51200000000000001</v>
      </c>
      <c r="AF169" s="12">
        <v>168</v>
      </c>
    </row>
    <row r="170" spans="1:32" ht="15.75" thickBot="1" x14ac:dyDescent="0.3">
      <c r="A170" s="17" t="s">
        <v>217</v>
      </c>
      <c r="B170" s="13">
        <v>0.30199999999999999</v>
      </c>
      <c r="C170" s="13">
        <v>0.307</v>
      </c>
      <c r="D170" s="13">
        <v>0.316</v>
      </c>
      <c r="E170" s="13">
        <v>0.312</v>
      </c>
      <c r="F170" s="13">
        <v>0.307</v>
      </c>
      <c r="G170" s="13">
        <v>0.33100000000000002</v>
      </c>
      <c r="H170" s="13">
        <v>0.33500000000000002</v>
      </c>
      <c r="I170" s="13">
        <v>0.33900000000000002</v>
      </c>
      <c r="J170" s="13">
        <v>0.34399999999999997</v>
      </c>
      <c r="K170" s="13">
        <v>0.34799999999999998</v>
      </c>
      <c r="L170" s="13">
        <v>0.35</v>
      </c>
      <c r="M170" s="13">
        <v>0.35299999999999998</v>
      </c>
      <c r="N170" s="13">
        <v>0.38400000000000001</v>
      </c>
      <c r="O170" s="13">
        <v>0.39300000000000002</v>
      </c>
      <c r="P170" s="13">
        <v>0.40899999999999997</v>
      </c>
      <c r="Q170" s="13">
        <v>0.41799999999999998</v>
      </c>
      <c r="R170" s="13">
        <v>0.42899999999999999</v>
      </c>
      <c r="S170" s="13">
        <v>0.44700000000000001</v>
      </c>
      <c r="T170" s="13">
        <v>0.44700000000000001</v>
      </c>
      <c r="U170" s="13">
        <v>0.46</v>
      </c>
      <c r="V170" s="13">
        <v>0.47199999999999998</v>
      </c>
      <c r="W170" s="13">
        <v>0.47699999999999998</v>
      </c>
      <c r="X170" s="13">
        <v>0.48899999999999999</v>
      </c>
      <c r="Y170" s="13">
        <v>0.496</v>
      </c>
      <c r="Z170" s="13">
        <v>0.5</v>
      </c>
      <c r="AA170" s="13">
        <v>0.5</v>
      </c>
      <c r="AB170" s="13">
        <v>0.502</v>
      </c>
      <c r="AC170" s="13">
        <v>0.50600000000000001</v>
      </c>
      <c r="AD170" s="13">
        <v>0.50900000000000001</v>
      </c>
      <c r="AE170" s="13">
        <v>0.51100000000000001</v>
      </c>
      <c r="AF170" s="12">
        <v>169</v>
      </c>
    </row>
    <row r="171" spans="1:32" ht="15.75" thickBot="1" x14ac:dyDescent="0.3">
      <c r="A171" s="17" t="s">
        <v>289</v>
      </c>
      <c r="B171" s="13">
        <v>0.41399999999999998</v>
      </c>
      <c r="C171" s="13">
        <v>0.41799999999999998</v>
      </c>
      <c r="D171" s="13">
        <v>0.41799999999999998</v>
      </c>
      <c r="E171" s="13">
        <v>0.41799999999999998</v>
      </c>
      <c r="F171" s="13">
        <v>0.41499999999999998</v>
      </c>
      <c r="G171" s="13">
        <v>0.42299999999999999</v>
      </c>
      <c r="H171" s="13">
        <v>0.42799999999999999</v>
      </c>
      <c r="I171" s="13">
        <v>0.432</v>
      </c>
      <c r="J171" s="13">
        <v>0.435</v>
      </c>
      <c r="K171" s="13">
        <v>0.439</v>
      </c>
      <c r="L171" s="13">
        <v>0.442</v>
      </c>
      <c r="M171" s="13">
        <v>0.44400000000000001</v>
      </c>
      <c r="N171" s="13">
        <v>0.44600000000000001</v>
      </c>
      <c r="O171" s="13">
        <v>0.44900000000000001</v>
      </c>
      <c r="P171" s="13">
        <v>0.45</v>
      </c>
      <c r="Q171" s="13">
        <v>0.45300000000000001</v>
      </c>
      <c r="R171" s="13">
        <v>0.45800000000000002</v>
      </c>
      <c r="S171" s="13">
        <v>0.46300000000000002</v>
      </c>
      <c r="T171" s="13">
        <v>0.46600000000000003</v>
      </c>
      <c r="U171" s="13">
        <v>0.47</v>
      </c>
      <c r="V171" s="13">
        <v>0.47099999999999997</v>
      </c>
      <c r="W171" s="13">
        <v>0.47799999999999998</v>
      </c>
      <c r="X171" s="13">
        <v>0.48199999999999998</v>
      </c>
      <c r="Y171" s="13">
        <v>0.48699999999999999</v>
      </c>
      <c r="Z171" s="13">
        <v>0.49199999999999999</v>
      </c>
      <c r="AA171" s="13">
        <v>0.496</v>
      </c>
      <c r="AB171" s="13">
        <v>0.5</v>
      </c>
      <c r="AC171" s="13">
        <v>0.505</v>
      </c>
      <c r="AD171" s="13">
        <v>0.50800000000000001</v>
      </c>
      <c r="AE171" s="13">
        <v>0.51</v>
      </c>
      <c r="AF171" s="12">
        <v>170</v>
      </c>
    </row>
    <row r="172" spans="1:32" ht="15.75" thickBot="1" x14ac:dyDescent="0.3">
      <c r="A172" s="17" t="s">
        <v>378</v>
      </c>
      <c r="B172" s="14">
        <v>0.33100000000000002</v>
      </c>
      <c r="C172" s="14">
        <v>0.33600000000000002</v>
      </c>
      <c r="D172" s="14">
        <v>0.34399999999999997</v>
      </c>
      <c r="E172" s="14">
        <v>0.35199999999999998</v>
      </c>
      <c r="F172" s="14">
        <v>0.35799999999999998</v>
      </c>
      <c r="G172" s="14">
        <v>0.36599999999999999</v>
      </c>
      <c r="H172" s="14">
        <v>0.374</v>
      </c>
      <c r="I172" s="14">
        <v>0.38400000000000001</v>
      </c>
      <c r="J172" s="14">
        <v>0.39</v>
      </c>
      <c r="K172" s="14">
        <v>0.39600000000000002</v>
      </c>
      <c r="L172" s="14">
        <v>0.40300000000000002</v>
      </c>
      <c r="M172" s="14">
        <v>0.40899999999999997</v>
      </c>
      <c r="N172" s="14">
        <v>0.41499999999999998</v>
      </c>
      <c r="O172" s="14">
        <v>0.42199999999999999</v>
      </c>
      <c r="P172" s="14">
        <v>0.43</v>
      </c>
      <c r="Q172" s="14">
        <v>0.437</v>
      </c>
      <c r="R172" s="14">
        <v>0.443</v>
      </c>
      <c r="S172" s="14">
        <v>0.45</v>
      </c>
      <c r="T172" s="14">
        <v>0.46100000000000002</v>
      </c>
      <c r="U172" s="14">
        <v>0.46800000000000003</v>
      </c>
      <c r="V172" s="14">
        <v>0.46899999999999997</v>
      </c>
      <c r="W172" s="14">
        <v>0.47399999999999998</v>
      </c>
      <c r="X172" s="14">
        <v>0.48599999999999999</v>
      </c>
      <c r="Y172" s="14">
        <v>0.49399999999999999</v>
      </c>
      <c r="Z172" s="14">
        <v>0.499</v>
      </c>
      <c r="AA172" s="14">
        <v>0.504</v>
      </c>
      <c r="AB172" s="14">
        <v>0.50700000000000001</v>
      </c>
      <c r="AC172" s="14">
        <v>0.50900000000000001</v>
      </c>
      <c r="AD172" s="14">
        <v>0.50600000000000001</v>
      </c>
      <c r="AE172" s="14">
        <v>0.51</v>
      </c>
      <c r="AF172" s="12">
        <v>170</v>
      </c>
    </row>
    <row r="173" spans="1:32" ht="15.75" thickBot="1" x14ac:dyDescent="0.3">
      <c r="A173" s="17" t="s">
        <v>279</v>
      </c>
      <c r="B173" s="13">
        <v>0.34899999999999998</v>
      </c>
      <c r="C173" s="13">
        <v>0.35399999999999998</v>
      </c>
      <c r="D173" s="13">
        <v>0.35799999999999998</v>
      </c>
      <c r="E173" s="13">
        <v>0.36199999999999999</v>
      </c>
      <c r="F173" s="13">
        <v>0.36599999999999999</v>
      </c>
      <c r="G173" s="13">
        <v>0.37</v>
      </c>
      <c r="H173" s="13">
        <v>0.377</v>
      </c>
      <c r="I173" s="13">
        <v>0.38200000000000001</v>
      </c>
      <c r="J173" s="13">
        <v>0.38800000000000001</v>
      </c>
      <c r="K173" s="13">
        <v>0.39600000000000002</v>
      </c>
      <c r="L173" s="13">
        <v>0.40300000000000002</v>
      </c>
      <c r="M173" s="13">
        <v>0.41099999999999998</v>
      </c>
      <c r="N173" s="13">
        <v>0.41499999999999998</v>
      </c>
      <c r="O173" s="13">
        <v>0.42199999999999999</v>
      </c>
      <c r="P173" s="13">
        <v>0.43099999999999999</v>
      </c>
      <c r="Q173" s="13">
        <v>0.435</v>
      </c>
      <c r="R173" s="13">
        <v>0.44</v>
      </c>
      <c r="S173" s="13">
        <v>0.44600000000000001</v>
      </c>
      <c r="T173" s="13">
        <v>0.45300000000000001</v>
      </c>
      <c r="U173" s="13">
        <v>0.45600000000000002</v>
      </c>
      <c r="V173" s="13">
        <v>0.45900000000000002</v>
      </c>
      <c r="W173" s="13">
        <v>0.45500000000000002</v>
      </c>
      <c r="X173" s="13">
        <v>0.46100000000000002</v>
      </c>
      <c r="Y173" s="13">
        <v>0.46700000000000003</v>
      </c>
      <c r="Z173" s="13">
        <v>0.46800000000000003</v>
      </c>
      <c r="AA173" s="13">
        <v>0.47099999999999997</v>
      </c>
      <c r="AB173" s="13">
        <v>0.47499999999999998</v>
      </c>
      <c r="AC173" s="13">
        <v>0.48</v>
      </c>
      <c r="AD173" s="13">
        <v>0.48699999999999999</v>
      </c>
      <c r="AE173" s="13">
        <v>0.496</v>
      </c>
      <c r="AF173" s="12">
        <v>172</v>
      </c>
    </row>
    <row r="174" spans="1:32" ht="15.75" thickBot="1" x14ac:dyDescent="0.3">
      <c r="A174" s="17" t="s">
        <v>274</v>
      </c>
      <c r="B174" s="14" t="s">
        <v>24</v>
      </c>
      <c r="C174" s="14" t="s">
        <v>24</v>
      </c>
      <c r="D174" s="14" t="s">
        <v>24</v>
      </c>
      <c r="E174" s="14" t="s">
        <v>24</v>
      </c>
      <c r="F174" s="14" t="s">
        <v>24</v>
      </c>
      <c r="G174" s="14" t="s">
        <v>24</v>
      </c>
      <c r="H174" s="14" t="s">
        <v>24</v>
      </c>
      <c r="I174" s="14" t="s">
        <v>24</v>
      </c>
      <c r="J174" s="14" t="s">
        <v>24</v>
      </c>
      <c r="K174" s="14" t="s">
        <v>24</v>
      </c>
      <c r="L174" s="14">
        <v>0.29199999999999998</v>
      </c>
      <c r="M174" s="14">
        <v>0.30599999999999999</v>
      </c>
      <c r="N174" s="14">
        <v>0.315</v>
      </c>
      <c r="O174" s="14">
        <v>0.31900000000000001</v>
      </c>
      <c r="P174" s="14">
        <v>0.33400000000000002</v>
      </c>
      <c r="Q174" s="14">
        <v>0.35499999999999998</v>
      </c>
      <c r="R174" s="14">
        <v>0.371</v>
      </c>
      <c r="S174" s="14">
        <v>0.38600000000000001</v>
      </c>
      <c r="T174" s="14">
        <v>0.40300000000000002</v>
      </c>
      <c r="U174" s="14">
        <v>0.41099999999999998</v>
      </c>
      <c r="V174" s="14">
        <v>0.42099999999999999</v>
      </c>
      <c r="W174" s="14">
        <v>0.432</v>
      </c>
      <c r="X174" s="14">
        <v>0.438</v>
      </c>
      <c r="Y174" s="14">
        <v>0.44700000000000001</v>
      </c>
      <c r="Z174" s="14">
        <v>0.45500000000000002</v>
      </c>
      <c r="AA174" s="14">
        <v>0.46200000000000002</v>
      </c>
      <c r="AB174" s="14">
        <v>0.46700000000000003</v>
      </c>
      <c r="AC174" s="14">
        <v>0.47399999999999998</v>
      </c>
      <c r="AD174" s="14">
        <v>0.47799999999999998</v>
      </c>
      <c r="AE174" s="14">
        <v>0.48499999999999999</v>
      </c>
      <c r="AF174" s="12">
        <v>173</v>
      </c>
    </row>
    <row r="175" spans="1:32" ht="15.75" thickBot="1" x14ac:dyDescent="0.3">
      <c r="A175" s="17" t="s">
        <v>320</v>
      </c>
      <c r="B175" s="14">
        <v>0.33300000000000002</v>
      </c>
      <c r="C175" s="14">
        <v>0.34</v>
      </c>
      <c r="D175" s="14">
        <v>0.34799999999999998</v>
      </c>
      <c r="E175" s="14">
        <v>0.35599999999999998</v>
      </c>
      <c r="F175" s="14">
        <v>0.35599999999999998</v>
      </c>
      <c r="G175" s="14">
        <v>0.38900000000000001</v>
      </c>
      <c r="H175" s="14">
        <v>0.376</v>
      </c>
      <c r="I175" s="14">
        <v>0.39500000000000002</v>
      </c>
      <c r="J175" s="14">
        <v>0.39500000000000002</v>
      </c>
      <c r="K175" s="14">
        <v>0.39500000000000002</v>
      </c>
      <c r="L175" s="14">
        <v>0.38800000000000001</v>
      </c>
      <c r="M175" s="14">
        <v>0.38800000000000001</v>
      </c>
      <c r="N175" s="14">
        <v>0.35699999999999998</v>
      </c>
      <c r="O175" s="14">
        <v>0.36099999999999999</v>
      </c>
      <c r="P175" s="14">
        <v>0.36299999999999999</v>
      </c>
      <c r="Q175" s="14">
        <v>0.36699999999999999</v>
      </c>
      <c r="R175" s="14">
        <v>0.377</v>
      </c>
      <c r="S175" s="14">
        <v>0.38800000000000001</v>
      </c>
      <c r="T175" s="14">
        <v>0.40500000000000003</v>
      </c>
      <c r="U175" s="14">
        <v>0.42</v>
      </c>
      <c r="V175" s="14">
        <v>0.43099999999999999</v>
      </c>
      <c r="W175" s="14">
        <v>0.44</v>
      </c>
      <c r="X175" s="14">
        <v>0.44600000000000001</v>
      </c>
      <c r="Y175" s="14">
        <v>0.45600000000000002</v>
      </c>
      <c r="Z175" s="14">
        <v>0.46500000000000002</v>
      </c>
      <c r="AA175" s="14">
        <v>0.46800000000000003</v>
      </c>
      <c r="AB175" s="14">
        <v>0.47199999999999998</v>
      </c>
      <c r="AC175" s="14">
        <v>0.47299999999999998</v>
      </c>
      <c r="AD175" s="14">
        <v>0.47799999999999998</v>
      </c>
      <c r="AE175" s="14">
        <v>0.48299999999999998</v>
      </c>
      <c r="AF175" s="12">
        <v>174</v>
      </c>
    </row>
    <row r="176" spans="1:32" ht="15.75" thickBot="1" x14ac:dyDescent="0.3">
      <c r="A176" s="17" t="s">
        <v>287</v>
      </c>
      <c r="B176" s="13" t="s">
        <v>24</v>
      </c>
      <c r="C176" s="13" t="s">
        <v>24</v>
      </c>
      <c r="D176" s="13" t="s">
        <v>24</v>
      </c>
      <c r="E176" s="13" t="s">
        <v>24</v>
      </c>
      <c r="F176" s="13" t="s">
        <v>24</v>
      </c>
      <c r="G176" s="13" t="s">
        <v>24</v>
      </c>
      <c r="H176" s="13" t="s">
        <v>24</v>
      </c>
      <c r="I176" s="13" t="s">
        <v>24</v>
      </c>
      <c r="J176" s="13" t="s">
        <v>24</v>
      </c>
      <c r="K176" s="13" t="s">
        <v>24</v>
      </c>
      <c r="L176" s="13" t="s">
        <v>24</v>
      </c>
      <c r="M176" s="13" t="s">
        <v>24</v>
      </c>
      <c r="N176" s="13" t="s">
        <v>24</v>
      </c>
      <c r="O176" s="13" t="s">
        <v>24</v>
      </c>
      <c r="P176" s="13" t="s">
        <v>24</v>
      </c>
      <c r="Q176" s="13">
        <v>0.40300000000000002</v>
      </c>
      <c r="R176" s="13">
        <v>0.41099999999999998</v>
      </c>
      <c r="S176" s="13">
        <v>0.41699999999999998</v>
      </c>
      <c r="T176" s="13">
        <v>0.42399999999999999</v>
      </c>
      <c r="U176" s="13">
        <v>0.43</v>
      </c>
      <c r="V176" s="13">
        <v>0.436</v>
      </c>
      <c r="W176" s="13">
        <v>0.44500000000000001</v>
      </c>
      <c r="X176" s="13">
        <v>0.44800000000000001</v>
      </c>
      <c r="Y176" s="13">
        <v>0.45200000000000001</v>
      </c>
      <c r="Z176" s="13">
        <v>0.45900000000000002</v>
      </c>
      <c r="AA176" s="13">
        <v>0.46400000000000002</v>
      </c>
      <c r="AB176" s="13">
        <v>0.46800000000000003</v>
      </c>
      <c r="AC176" s="13">
        <v>0.47</v>
      </c>
      <c r="AD176" s="13">
        <v>0.47199999999999998</v>
      </c>
      <c r="AE176" s="13">
        <v>0.48</v>
      </c>
      <c r="AF176" s="12">
        <v>175</v>
      </c>
    </row>
    <row r="177" spans="1:32" ht="15.75" thickBot="1" x14ac:dyDescent="0.3">
      <c r="A177" s="17" t="s">
        <v>314</v>
      </c>
      <c r="B177" s="14" t="s">
        <v>24</v>
      </c>
      <c r="C177" s="14" t="s">
        <v>24</v>
      </c>
      <c r="D177" s="14" t="s">
        <v>24</v>
      </c>
      <c r="E177" s="14" t="s">
        <v>24</v>
      </c>
      <c r="F177" s="14" t="s">
        <v>24</v>
      </c>
      <c r="G177" s="14" t="s">
        <v>24</v>
      </c>
      <c r="H177" s="14" t="s">
        <v>24</v>
      </c>
      <c r="I177" s="14" t="s">
        <v>24</v>
      </c>
      <c r="J177" s="14" t="s">
        <v>24</v>
      </c>
      <c r="K177" s="14">
        <v>0.39900000000000002</v>
      </c>
      <c r="L177" s="14">
        <v>0.435</v>
      </c>
      <c r="M177" s="14">
        <v>0.435</v>
      </c>
      <c r="N177" s="14">
        <v>0.437</v>
      </c>
      <c r="O177" s="14">
        <v>0.41699999999999998</v>
      </c>
      <c r="P177" s="14">
        <v>0.42699999999999999</v>
      </c>
      <c r="Q177" s="14">
        <v>0.432</v>
      </c>
      <c r="R177" s="14">
        <v>0.438</v>
      </c>
      <c r="S177" s="14">
        <v>0.44500000000000001</v>
      </c>
      <c r="T177" s="14">
        <v>0.45</v>
      </c>
      <c r="U177" s="14">
        <v>0.45200000000000001</v>
      </c>
      <c r="V177" s="14">
        <v>0.45500000000000002</v>
      </c>
      <c r="W177" s="14">
        <v>0.47199999999999998</v>
      </c>
      <c r="X177" s="14">
        <v>0.46899999999999997</v>
      </c>
      <c r="Y177" s="14">
        <v>0.47699999999999998</v>
      </c>
      <c r="Z177" s="14">
        <v>0.47799999999999998</v>
      </c>
      <c r="AA177" s="14">
        <v>0.47699999999999998</v>
      </c>
      <c r="AB177" s="14">
        <v>0.47799999999999998</v>
      </c>
      <c r="AC177" s="14">
        <v>0.48099999999999998</v>
      </c>
      <c r="AD177" s="14">
        <v>0.48</v>
      </c>
      <c r="AE177" s="14">
        <v>0.48</v>
      </c>
      <c r="AF177" s="12">
        <v>175</v>
      </c>
    </row>
    <row r="178" spans="1:32" ht="15.75" thickBot="1" x14ac:dyDescent="0.3">
      <c r="A178" s="17" t="s">
        <v>256</v>
      </c>
      <c r="B178" s="14">
        <v>0.36899999999999999</v>
      </c>
      <c r="C178" s="14">
        <v>0.36599999999999999</v>
      </c>
      <c r="D178" s="14">
        <v>0.36099999999999999</v>
      </c>
      <c r="E178" s="14">
        <v>0.35499999999999998</v>
      </c>
      <c r="F178" s="14">
        <v>0.34899999999999998</v>
      </c>
      <c r="G178" s="14">
        <v>0.34699999999999998</v>
      </c>
      <c r="H178" s="14">
        <v>0.35099999999999998</v>
      </c>
      <c r="I178" s="14">
        <v>0.34899999999999998</v>
      </c>
      <c r="J178" s="14">
        <v>0.34899999999999998</v>
      </c>
      <c r="K178" s="14">
        <v>0.34699999999999998</v>
      </c>
      <c r="L178" s="14">
        <v>0.34899999999999998</v>
      </c>
      <c r="M178" s="14">
        <v>0.35</v>
      </c>
      <c r="N178" s="14">
        <v>0.35799999999999998</v>
      </c>
      <c r="O178" s="14">
        <v>0.36599999999999999</v>
      </c>
      <c r="P178" s="14">
        <v>0.374</v>
      </c>
      <c r="Q178" s="14">
        <v>0.38100000000000001</v>
      </c>
      <c r="R178" s="14">
        <v>0.38900000000000001</v>
      </c>
      <c r="S178" s="14">
        <v>0.4</v>
      </c>
      <c r="T178" s="14">
        <v>0.41199999999999998</v>
      </c>
      <c r="U178" s="14">
        <v>0.41899999999999998</v>
      </c>
      <c r="V178" s="14">
        <v>0.435</v>
      </c>
      <c r="W178" s="14">
        <v>0.438</v>
      </c>
      <c r="X178" s="14">
        <v>0.442</v>
      </c>
      <c r="Y178" s="14">
        <v>0.44800000000000001</v>
      </c>
      <c r="Z178" s="14">
        <v>0.46</v>
      </c>
      <c r="AA178" s="14">
        <v>0.46400000000000002</v>
      </c>
      <c r="AB178" s="14">
        <v>0.47099999999999997</v>
      </c>
      <c r="AC178" s="14">
        <v>0.47499999999999998</v>
      </c>
      <c r="AD178" s="14">
        <v>0.47799999999999998</v>
      </c>
      <c r="AE178" s="14">
        <v>0.48</v>
      </c>
      <c r="AF178" s="12">
        <v>175</v>
      </c>
    </row>
    <row r="179" spans="1:32" ht="15.75" thickBot="1" x14ac:dyDescent="0.3">
      <c r="A179" s="17" t="s">
        <v>286</v>
      </c>
      <c r="B179" s="14">
        <v>0.28199999999999997</v>
      </c>
      <c r="C179" s="14">
        <v>0.28699999999999998</v>
      </c>
      <c r="D179" s="14">
        <v>0.29099999999999998</v>
      </c>
      <c r="E179" s="14">
        <v>0.29599999999999999</v>
      </c>
      <c r="F179" s="14">
        <v>0.30099999999999999</v>
      </c>
      <c r="G179" s="14">
        <v>0.30599999999999999</v>
      </c>
      <c r="H179" s="14">
        <v>0.31</v>
      </c>
      <c r="I179" s="14">
        <v>0.318</v>
      </c>
      <c r="J179" s="14">
        <v>0.32600000000000001</v>
      </c>
      <c r="K179" s="14">
        <v>0.33300000000000002</v>
      </c>
      <c r="L179" s="14">
        <v>0.34</v>
      </c>
      <c r="M179" s="14">
        <v>0.34699999999999998</v>
      </c>
      <c r="N179" s="14">
        <v>0.35599999999999998</v>
      </c>
      <c r="O179" s="14">
        <v>0.34699999999999998</v>
      </c>
      <c r="P179" s="14">
        <v>0.372</v>
      </c>
      <c r="Q179" s="14">
        <v>0.38300000000000001</v>
      </c>
      <c r="R179" s="14">
        <v>0.39200000000000002</v>
      </c>
      <c r="S179" s="14">
        <v>0.4</v>
      </c>
      <c r="T179" s="14">
        <v>0.40799999999999997</v>
      </c>
      <c r="U179" s="14">
        <v>0.40799999999999997</v>
      </c>
      <c r="V179" s="14">
        <v>0.41599999999999998</v>
      </c>
      <c r="W179" s="14">
        <v>0.42899999999999999</v>
      </c>
      <c r="X179" s="14">
        <v>0.439</v>
      </c>
      <c r="Y179" s="14">
        <v>0.44500000000000001</v>
      </c>
      <c r="Z179" s="14">
        <v>0.45200000000000001</v>
      </c>
      <c r="AA179" s="14">
        <v>0.45700000000000002</v>
      </c>
      <c r="AB179" s="14">
        <v>0.46500000000000002</v>
      </c>
      <c r="AC179" s="14">
        <v>0.47099999999999997</v>
      </c>
      <c r="AD179" s="14">
        <v>0.47299999999999998</v>
      </c>
      <c r="AE179" s="14">
        <v>0.47699999999999998</v>
      </c>
      <c r="AF179" s="12">
        <v>178</v>
      </c>
    </row>
    <row r="180" spans="1:32" ht="15.75" thickBot="1" x14ac:dyDescent="0.3">
      <c r="A180" s="17" t="s">
        <v>403</v>
      </c>
      <c r="B180" s="13">
        <v>0.40100000000000002</v>
      </c>
      <c r="C180" s="13">
        <v>0.40100000000000002</v>
      </c>
      <c r="D180" s="13">
        <v>0.40400000000000003</v>
      </c>
      <c r="E180" s="13">
        <v>0.40600000000000003</v>
      </c>
      <c r="F180" s="13">
        <v>0.40799999999999997</v>
      </c>
      <c r="G180" s="13">
        <v>0.41399999999999998</v>
      </c>
      <c r="H180" s="13">
        <v>0.42099999999999999</v>
      </c>
      <c r="I180" s="13">
        <v>0.42599999999999999</v>
      </c>
      <c r="J180" s="13">
        <v>0.43099999999999999</v>
      </c>
      <c r="K180" s="13">
        <v>0.435</v>
      </c>
      <c r="L180" s="13">
        <v>0.44400000000000001</v>
      </c>
      <c r="M180" s="13">
        <v>0.45300000000000001</v>
      </c>
      <c r="N180" s="13">
        <v>0.46100000000000002</v>
      </c>
      <c r="O180" s="13">
        <v>0.47</v>
      </c>
      <c r="P180" s="13">
        <v>0.47699999999999998</v>
      </c>
      <c r="Q180" s="13">
        <v>0.48299999999999998</v>
      </c>
      <c r="R180" s="13">
        <v>0.48799999999999999</v>
      </c>
      <c r="S180" s="13">
        <v>0.49199999999999999</v>
      </c>
      <c r="T180" s="13">
        <v>0.495</v>
      </c>
      <c r="U180" s="13">
        <v>0.502</v>
      </c>
      <c r="V180" s="13">
        <v>0.50600000000000001</v>
      </c>
      <c r="W180" s="13">
        <v>0.50600000000000001</v>
      </c>
      <c r="X180" s="13">
        <v>0.504</v>
      </c>
      <c r="Y180" s="13">
        <v>0.50900000000000001</v>
      </c>
      <c r="Z180" s="13">
        <v>0.502</v>
      </c>
      <c r="AA180" s="13">
        <v>0.48299999999999998</v>
      </c>
      <c r="AB180" s="13">
        <v>0.47399999999999998</v>
      </c>
      <c r="AC180" s="13">
        <v>0.46700000000000003</v>
      </c>
      <c r="AD180" s="13">
        <v>0.46800000000000003</v>
      </c>
      <c r="AE180" s="13">
        <v>0.47</v>
      </c>
      <c r="AF180" s="12">
        <v>179</v>
      </c>
    </row>
    <row r="181" spans="1:32" ht="15.75" thickBot="1" x14ac:dyDescent="0.3">
      <c r="A181" s="17" t="s">
        <v>271</v>
      </c>
      <c r="B181" s="13" t="s">
        <v>24</v>
      </c>
      <c r="C181" s="13" t="s">
        <v>24</v>
      </c>
      <c r="D181" s="13" t="s">
        <v>24</v>
      </c>
      <c r="E181" s="13" t="s">
        <v>24</v>
      </c>
      <c r="F181" s="13" t="s">
        <v>24</v>
      </c>
      <c r="G181" s="13" t="s">
        <v>24</v>
      </c>
      <c r="H181" s="13" t="s">
        <v>24</v>
      </c>
      <c r="I181" s="13" t="s">
        <v>24</v>
      </c>
      <c r="J181" s="13" t="s">
        <v>24</v>
      </c>
      <c r="K181" s="13" t="s">
        <v>24</v>
      </c>
      <c r="L181" s="13" t="s">
        <v>24</v>
      </c>
      <c r="M181" s="13" t="s">
        <v>24</v>
      </c>
      <c r="N181" s="13" t="s">
        <v>24</v>
      </c>
      <c r="O181" s="13" t="s">
        <v>24</v>
      </c>
      <c r="P181" s="13" t="s">
        <v>24</v>
      </c>
      <c r="Q181" s="13">
        <v>0.42699999999999999</v>
      </c>
      <c r="R181" s="13">
        <v>0.42799999999999999</v>
      </c>
      <c r="S181" s="13">
        <v>0.43</v>
      </c>
      <c r="T181" s="13">
        <v>0.42599999999999999</v>
      </c>
      <c r="U181" s="13">
        <v>0.436</v>
      </c>
      <c r="V181" s="13">
        <v>0.436</v>
      </c>
      <c r="W181" s="13">
        <v>0.436</v>
      </c>
      <c r="X181" s="13">
        <v>0.441</v>
      </c>
      <c r="Y181" s="13">
        <v>0.44600000000000001</v>
      </c>
      <c r="Z181" s="13">
        <v>0.45700000000000002</v>
      </c>
      <c r="AA181" s="13">
        <v>0.45400000000000001</v>
      </c>
      <c r="AB181" s="13">
        <v>0.45600000000000002</v>
      </c>
      <c r="AC181" s="13">
        <v>0.45400000000000001</v>
      </c>
      <c r="AD181" s="13">
        <v>0.45600000000000002</v>
      </c>
      <c r="AE181" s="13">
        <v>0.45900000000000002</v>
      </c>
      <c r="AF181" s="12">
        <v>180</v>
      </c>
    </row>
    <row r="182" spans="1:32" ht="15.75" thickBot="1" x14ac:dyDescent="0.3">
      <c r="A182" s="17" t="s">
        <v>334</v>
      </c>
      <c r="B182" s="14">
        <v>0.22700000000000001</v>
      </c>
      <c r="C182" s="14">
        <v>0.23100000000000001</v>
      </c>
      <c r="D182" s="14">
        <v>0.22700000000000001</v>
      </c>
      <c r="E182" s="14">
        <v>0.23400000000000001</v>
      </c>
      <c r="F182" s="14">
        <v>0.24099999999999999</v>
      </c>
      <c r="G182" s="14">
        <v>0.248</v>
      </c>
      <c r="H182" s="14">
        <v>0.26300000000000001</v>
      </c>
      <c r="I182" s="14">
        <v>0.27500000000000002</v>
      </c>
      <c r="J182" s="14">
        <v>0.28699999999999998</v>
      </c>
      <c r="K182" s="14">
        <v>0.30099999999999999</v>
      </c>
      <c r="L182" s="14">
        <v>0.307</v>
      </c>
      <c r="M182" s="14">
        <v>0.32</v>
      </c>
      <c r="N182" s="14">
        <v>0.32700000000000001</v>
      </c>
      <c r="O182" s="14">
        <v>0.34</v>
      </c>
      <c r="P182" s="14">
        <v>0.34899999999999998</v>
      </c>
      <c r="Q182" s="14">
        <v>0.36</v>
      </c>
      <c r="R182" s="14">
        <v>0.36599999999999999</v>
      </c>
      <c r="S182" s="14">
        <v>0.378</v>
      </c>
      <c r="T182" s="14">
        <v>0.38700000000000001</v>
      </c>
      <c r="U182" s="14">
        <v>0.39400000000000002</v>
      </c>
      <c r="V182" s="14">
        <v>0.40100000000000002</v>
      </c>
      <c r="W182" s="14">
        <v>0.39700000000000002</v>
      </c>
      <c r="X182" s="14">
        <v>0.40300000000000002</v>
      </c>
      <c r="Y182" s="14">
        <v>0.41699999999999998</v>
      </c>
      <c r="Z182" s="14">
        <v>0.42499999999999999</v>
      </c>
      <c r="AA182" s="14">
        <v>0.433</v>
      </c>
      <c r="AB182" s="14">
        <v>0.441</v>
      </c>
      <c r="AC182" s="14">
        <v>0.44600000000000001</v>
      </c>
      <c r="AD182" s="14">
        <v>0.45200000000000001</v>
      </c>
      <c r="AE182" s="14">
        <v>0.45600000000000002</v>
      </c>
      <c r="AF182" s="12">
        <v>181</v>
      </c>
    </row>
    <row r="183" spans="1:32" ht="15.75" thickBot="1" x14ac:dyDescent="0.3">
      <c r="A183" s="17" t="s">
        <v>243</v>
      </c>
      <c r="B183" s="13" t="s">
        <v>24</v>
      </c>
      <c r="C183" s="13" t="s">
        <v>24</v>
      </c>
      <c r="D183" s="13" t="s">
        <v>24</v>
      </c>
      <c r="E183" s="13" t="s">
        <v>24</v>
      </c>
      <c r="F183" s="13" t="s">
        <v>24</v>
      </c>
      <c r="G183" s="13" t="s">
        <v>24</v>
      </c>
      <c r="H183" s="13" t="s">
        <v>24</v>
      </c>
      <c r="I183" s="13" t="s">
        <v>24</v>
      </c>
      <c r="J183" s="13" t="s">
        <v>24</v>
      </c>
      <c r="K183" s="13" t="s">
        <v>24</v>
      </c>
      <c r="L183" s="13">
        <v>0.29299999999999998</v>
      </c>
      <c r="M183" s="13">
        <v>0.29799999999999999</v>
      </c>
      <c r="N183" s="13">
        <v>0.30299999999999999</v>
      </c>
      <c r="O183" s="13">
        <v>0.31</v>
      </c>
      <c r="P183" s="13">
        <v>0.32</v>
      </c>
      <c r="Q183" s="13">
        <v>0.33200000000000002</v>
      </c>
      <c r="R183" s="13">
        <v>0.34100000000000003</v>
      </c>
      <c r="S183" s="13">
        <v>0.35199999999999998</v>
      </c>
      <c r="T183" s="13">
        <v>0.36399999999999999</v>
      </c>
      <c r="U183" s="13">
        <v>0.373</v>
      </c>
      <c r="V183" s="13">
        <v>0.38400000000000001</v>
      </c>
      <c r="W183" s="13">
        <v>0.39400000000000002</v>
      </c>
      <c r="X183" s="13">
        <v>0.40300000000000002</v>
      </c>
      <c r="Y183" s="13">
        <v>0.41</v>
      </c>
      <c r="Z183" s="13">
        <v>0.41299999999999998</v>
      </c>
      <c r="AA183" s="13">
        <v>0.42199999999999999</v>
      </c>
      <c r="AB183" s="13">
        <v>0.42799999999999999</v>
      </c>
      <c r="AC183" s="13">
        <v>0.439</v>
      </c>
      <c r="AD183" s="13">
        <v>0.443</v>
      </c>
      <c r="AE183" s="13">
        <v>0.45200000000000001</v>
      </c>
      <c r="AF183" s="12">
        <v>182</v>
      </c>
    </row>
    <row r="184" spans="1:32" ht="15.75" thickBot="1" x14ac:dyDescent="0.3">
      <c r="A184" s="17" t="s">
        <v>369</v>
      </c>
      <c r="B184" s="13">
        <v>0.28699999999999998</v>
      </c>
      <c r="C184" s="13">
        <v>0.28000000000000003</v>
      </c>
      <c r="D184" s="13">
        <v>0.27800000000000002</v>
      </c>
      <c r="E184" s="13">
        <v>0.28199999999999997</v>
      </c>
      <c r="F184" s="13">
        <v>0.28399999999999997</v>
      </c>
      <c r="G184" s="13">
        <v>0.28699999999999998</v>
      </c>
      <c r="H184" s="13">
        <v>0.28199999999999997</v>
      </c>
      <c r="I184" s="13">
        <v>0.28000000000000003</v>
      </c>
      <c r="J184" s="13">
        <v>0.28399999999999997</v>
      </c>
      <c r="K184" s="13">
        <v>0.28699999999999998</v>
      </c>
      <c r="L184" s="13">
        <v>0.29499999999999998</v>
      </c>
      <c r="M184" s="13">
        <v>0.309</v>
      </c>
      <c r="N184" s="13">
        <v>0.32600000000000001</v>
      </c>
      <c r="O184" s="13">
        <v>0.33600000000000002</v>
      </c>
      <c r="P184" s="13">
        <v>0.34499999999999997</v>
      </c>
      <c r="Q184" s="13">
        <v>0.35399999999999998</v>
      </c>
      <c r="R184" s="13">
        <v>0.36199999999999999</v>
      </c>
      <c r="S184" s="13">
        <v>0.375</v>
      </c>
      <c r="T184" s="13">
        <v>0.38600000000000001</v>
      </c>
      <c r="U184" s="13">
        <v>0.39400000000000002</v>
      </c>
      <c r="V184" s="13">
        <v>0.39900000000000002</v>
      </c>
      <c r="W184" s="13">
        <v>0.40600000000000003</v>
      </c>
      <c r="X184" s="13">
        <v>0.42099999999999999</v>
      </c>
      <c r="Y184" s="13">
        <v>0.433</v>
      </c>
      <c r="Z184" s="13">
        <v>0.438</v>
      </c>
      <c r="AA184" s="13">
        <v>0.43099999999999999</v>
      </c>
      <c r="AB184" s="13">
        <v>0.43099999999999999</v>
      </c>
      <c r="AC184" s="13">
        <v>0.443</v>
      </c>
      <c r="AD184" s="13">
        <v>0.44700000000000001</v>
      </c>
      <c r="AE184" s="13">
        <v>0.45200000000000001</v>
      </c>
      <c r="AF184" s="12">
        <v>182</v>
      </c>
    </row>
    <row r="185" spans="1:32" ht="15.75" thickBot="1" x14ac:dyDescent="0.3">
      <c r="A185" s="17" t="s">
        <v>323</v>
      </c>
      <c r="B185" s="13">
        <v>0.23400000000000001</v>
      </c>
      <c r="C185" s="13">
        <v>0.24099999999999999</v>
      </c>
      <c r="D185" s="13">
        <v>0.246</v>
      </c>
      <c r="E185" s="13">
        <v>0.253</v>
      </c>
      <c r="F185" s="13">
        <v>0.26</v>
      </c>
      <c r="G185" s="13">
        <v>0.26500000000000001</v>
      </c>
      <c r="H185" s="13">
        <v>0.27400000000000002</v>
      </c>
      <c r="I185" s="13">
        <v>0.28499999999999998</v>
      </c>
      <c r="J185" s="13">
        <v>0.29399999999999998</v>
      </c>
      <c r="K185" s="13">
        <v>0.30599999999999999</v>
      </c>
      <c r="L185" s="13">
        <v>0.312</v>
      </c>
      <c r="M185" s="13">
        <v>0.32500000000000001</v>
      </c>
      <c r="N185" s="13">
        <v>0.33400000000000002</v>
      </c>
      <c r="O185" s="13">
        <v>0.34699999999999998</v>
      </c>
      <c r="P185" s="13">
        <v>0.35599999999999998</v>
      </c>
      <c r="Q185" s="13">
        <v>0.36699999999999999</v>
      </c>
      <c r="R185" s="13">
        <v>0.376</v>
      </c>
      <c r="S185" s="13">
        <v>0.371</v>
      </c>
      <c r="T185" s="13">
        <v>0.39400000000000002</v>
      </c>
      <c r="U185" s="13">
        <v>0.40100000000000002</v>
      </c>
      <c r="V185" s="13">
        <v>0.40799999999999997</v>
      </c>
      <c r="W185" s="13">
        <v>0.41299999999999998</v>
      </c>
      <c r="X185" s="13">
        <v>0.41299999999999998</v>
      </c>
      <c r="Y185" s="13">
        <v>0.41299999999999998</v>
      </c>
      <c r="Z185" s="13">
        <v>0.41899999999999998</v>
      </c>
      <c r="AA185" s="13">
        <v>0.41699999999999998</v>
      </c>
      <c r="AB185" s="13">
        <v>0.42199999999999999</v>
      </c>
      <c r="AC185" s="13">
        <v>0.42699999999999999</v>
      </c>
      <c r="AD185" s="13">
        <v>0.43099999999999999</v>
      </c>
      <c r="AE185" s="13">
        <v>0.434</v>
      </c>
      <c r="AF185" s="12">
        <v>184</v>
      </c>
    </row>
    <row r="186" spans="1:32" ht="15.75" thickBot="1" x14ac:dyDescent="0.3">
      <c r="A186" s="17" t="s">
        <v>375</v>
      </c>
      <c r="B186" s="13" t="s">
        <v>24</v>
      </c>
      <c r="C186" s="13" t="s">
        <v>24</v>
      </c>
      <c r="D186" s="13" t="s">
        <v>24</v>
      </c>
      <c r="E186" s="13" t="s">
        <v>24</v>
      </c>
      <c r="F186" s="13" t="s">
        <v>24</v>
      </c>
      <c r="G186" s="13" t="s">
        <v>24</v>
      </c>
      <c r="H186" s="13" t="s">
        <v>24</v>
      </c>
      <c r="I186" s="13" t="s">
        <v>24</v>
      </c>
      <c r="J186" s="13" t="s">
        <v>24</v>
      </c>
      <c r="K186" s="13" t="s">
        <v>24</v>
      </c>
      <c r="L186" s="13" t="s">
        <v>24</v>
      </c>
      <c r="M186" s="13" t="s">
        <v>24</v>
      </c>
      <c r="N186" s="13" t="s">
        <v>24</v>
      </c>
      <c r="O186" s="13" t="s">
        <v>24</v>
      </c>
      <c r="P186" s="13" t="s">
        <v>24</v>
      </c>
      <c r="Q186" s="13" t="s">
        <v>24</v>
      </c>
      <c r="R186" s="13" t="s">
        <v>24</v>
      </c>
      <c r="S186" s="13" t="s">
        <v>24</v>
      </c>
      <c r="T186" s="13" t="s">
        <v>24</v>
      </c>
      <c r="U186" s="13" t="s">
        <v>24</v>
      </c>
      <c r="V186" s="13">
        <v>0.41</v>
      </c>
      <c r="W186" s="13">
        <v>0.43</v>
      </c>
      <c r="X186" s="13">
        <v>0.39700000000000002</v>
      </c>
      <c r="Y186" s="13">
        <v>0.42799999999999999</v>
      </c>
      <c r="Z186" s="13">
        <v>0.42799999999999999</v>
      </c>
      <c r="AA186" s="13">
        <v>0.42499999999999999</v>
      </c>
      <c r="AB186" s="13">
        <v>0.42099999999999999</v>
      </c>
      <c r="AC186" s="13">
        <v>0.42599999999999999</v>
      </c>
      <c r="AD186" s="13">
        <v>0.42899999999999999</v>
      </c>
      <c r="AE186" s="13">
        <v>0.433</v>
      </c>
      <c r="AF186" s="12">
        <v>185</v>
      </c>
    </row>
    <row r="187" spans="1:32" ht="15.75" thickBot="1" x14ac:dyDescent="0.3">
      <c r="A187" s="17" t="s">
        <v>244</v>
      </c>
      <c r="B187" s="14">
        <v>0.29899999999999999</v>
      </c>
      <c r="C187" s="14">
        <v>0.30199999999999999</v>
      </c>
      <c r="D187" s="14">
        <v>0.29899999999999999</v>
      </c>
      <c r="E187" s="14">
        <v>0.29899999999999999</v>
      </c>
      <c r="F187" s="14">
        <v>0.29599999999999999</v>
      </c>
      <c r="G187" s="14">
        <v>0.29199999999999998</v>
      </c>
      <c r="H187" s="14">
        <v>0.28899999999999998</v>
      </c>
      <c r="I187" s="14">
        <v>0.28999999999999998</v>
      </c>
      <c r="J187" s="14">
        <v>0.29399999999999998</v>
      </c>
      <c r="K187" s="14">
        <v>0.29499999999999998</v>
      </c>
      <c r="L187" s="14">
        <v>0.3</v>
      </c>
      <c r="M187" s="14">
        <v>0.30099999999999999</v>
      </c>
      <c r="N187" s="14">
        <v>0.311</v>
      </c>
      <c r="O187" s="14">
        <v>0.31900000000000001</v>
      </c>
      <c r="P187" s="14">
        <v>0.33</v>
      </c>
      <c r="Q187" s="14">
        <v>0.33700000000000002</v>
      </c>
      <c r="R187" s="14">
        <v>0.35899999999999999</v>
      </c>
      <c r="S187" s="14">
        <v>0.371</v>
      </c>
      <c r="T187" s="14">
        <v>0.38400000000000001</v>
      </c>
      <c r="U187" s="14">
        <v>0.40100000000000002</v>
      </c>
      <c r="V187" s="14">
        <v>0.41099999999999998</v>
      </c>
      <c r="W187" s="14">
        <v>0.41899999999999998</v>
      </c>
      <c r="X187" s="14">
        <v>0.42599999999999999</v>
      </c>
      <c r="Y187" s="14">
        <v>0.432</v>
      </c>
      <c r="Z187" s="14">
        <v>0.438</v>
      </c>
      <c r="AA187" s="14">
        <v>0.437</v>
      </c>
      <c r="AB187" s="14">
        <v>0.438</v>
      </c>
      <c r="AC187" s="14">
        <v>0.434</v>
      </c>
      <c r="AD187" s="14">
        <v>0.43099999999999999</v>
      </c>
      <c r="AE187" s="14">
        <v>0.433</v>
      </c>
      <c r="AF187" s="12">
        <v>185</v>
      </c>
    </row>
    <row r="188" spans="1:32" ht="15.75" thickBot="1" x14ac:dyDescent="0.3">
      <c r="A188" s="17" t="s">
        <v>250</v>
      </c>
      <c r="B188" s="14" t="s">
        <v>24</v>
      </c>
      <c r="C188" s="14" t="s">
        <v>24</v>
      </c>
      <c r="D188" s="14" t="s">
        <v>24</v>
      </c>
      <c r="E188" s="14" t="s">
        <v>24</v>
      </c>
      <c r="F188" s="14" t="s">
        <v>24</v>
      </c>
      <c r="G188" s="14" t="s">
        <v>24</v>
      </c>
      <c r="H188" s="14" t="s">
        <v>24</v>
      </c>
      <c r="I188" s="14" t="s">
        <v>24</v>
      </c>
      <c r="J188" s="14" t="s">
        <v>24</v>
      </c>
      <c r="K188" s="14" t="s">
        <v>24</v>
      </c>
      <c r="L188" s="14">
        <v>0.29299999999999998</v>
      </c>
      <c r="M188" s="14">
        <v>0.30099999999999999</v>
      </c>
      <c r="N188" s="14">
        <v>0.307</v>
      </c>
      <c r="O188" s="14">
        <v>0.30499999999999999</v>
      </c>
      <c r="P188" s="14">
        <v>0.32400000000000001</v>
      </c>
      <c r="Q188" s="14">
        <v>0.32700000000000001</v>
      </c>
      <c r="R188" s="14">
        <v>0.33</v>
      </c>
      <c r="S188" s="14">
        <v>0.34</v>
      </c>
      <c r="T188" s="14">
        <v>0.34599999999999997</v>
      </c>
      <c r="U188" s="14">
        <v>0.36099999999999999</v>
      </c>
      <c r="V188" s="14">
        <v>0.36899999999999999</v>
      </c>
      <c r="W188" s="14">
        <v>0.38</v>
      </c>
      <c r="X188" s="14">
        <v>0.38800000000000001</v>
      </c>
      <c r="Y188" s="14">
        <v>0.39400000000000002</v>
      </c>
      <c r="Z188" s="14">
        <v>0.40100000000000002</v>
      </c>
      <c r="AA188" s="14">
        <v>0.39800000000000002</v>
      </c>
      <c r="AB188" s="14">
        <v>0.39300000000000002</v>
      </c>
      <c r="AC188" s="14">
        <v>0.39600000000000002</v>
      </c>
      <c r="AD188" s="14">
        <v>0.39700000000000002</v>
      </c>
      <c r="AE188" s="14">
        <v>0.39800000000000002</v>
      </c>
      <c r="AF188" s="12">
        <v>187</v>
      </c>
    </row>
    <row r="189" spans="1:32" ht="15.75" thickBot="1" x14ac:dyDescent="0.3">
      <c r="A189" s="17" t="s">
        <v>249</v>
      </c>
      <c r="B189" s="13">
        <v>0.33400000000000002</v>
      </c>
      <c r="C189" s="13">
        <v>0.32800000000000001</v>
      </c>
      <c r="D189" s="13">
        <v>0.315</v>
      </c>
      <c r="E189" s="13">
        <v>0.315</v>
      </c>
      <c r="F189" s="13">
        <v>0.317</v>
      </c>
      <c r="G189" s="13">
        <v>0.31900000000000001</v>
      </c>
      <c r="H189" s="13">
        <v>0.315</v>
      </c>
      <c r="I189" s="13">
        <v>0.318</v>
      </c>
      <c r="J189" s="13">
        <v>0.32</v>
      </c>
      <c r="K189" s="13">
        <v>0.32300000000000001</v>
      </c>
      <c r="L189" s="13">
        <v>0.32500000000000001</v>
      </c>
      <c r="M189" s="13">
        <v>0.32700000000000001</v>
      </c>
      <c r="N189" s="13">
        <v>0.32800000000000001</v>
      </c>
      <c r="O189" s="13">
        <v>0.32800000000000001</v>
      </c>
      <c r="P189" s="13">
        <v>0.33100000000000002</v>
      </c>
      <c r="Q189" s="13">
        <v>0.33600000000000002</v>
      </c>
      <c r="R189" s="13">
        <v>0.34200000000000003</v>
      </c>
      <c r="S189" s="13">
        <v>0.34699999999999998</v>
      </c>
      <c r="T189" s="13">
        <v>0.35199999999999998</v>
      </c>
      <c r="U189" s="13">
        <v>0.35599999999999998</v>
      </c>
      <c r="V189" s="13">
        <v>0.36499999999999999</v>
      </c>
      <c r="W189" s="13">
        <v>0.374</v>
      </c>
      <c r="X189" s="13">
        <v>0.38100000000000001</v>
      </c>
      <c r="Y189" s="13">
        <v>0.36299999999999999</v>
      </c>
      <c r="Z189" s="13">
        <v>0.36799999999999999</v>
      </c>
      <c r="AA189" s="13">
        <v>0.375</v>
      </c>
      <c r="AB189" s="13">
        <v>0.38200000000000001</v>
      </c>
      <c r="AC189" s="13">
        <v>0.39100000000000001</v>
      </c>
      <c r="AD189" s="13">
        <v>0.39500000000000002</v>
      </c>
      <c r="AE189" s="13">
        <v>0.39700000000000002</v>
      </c>
      <c r="AF189" s="12">
        <v>188</v>
      </c>
    </row>
    <row r="190" spans="1:32" ht="15.75" thickBot="1" x14ac:dyDescent="0.3">
      <c r="A190" s="17" t="s">
        <v>341</v>
      </c>
      <c r="B190" s="13">
        <v>0.22</v>
      </c>
      <c r="C190" s="13">
        <v>0.223</v>
      </c>
      <c r="D190" s="13">
        <v>0.22600000000000001</v>
      </c>
      <c r="E190" s="13">
        <v>0.23100000000000001</v>
      </c>
      <c r="F190" s="13">
        <v>0.23499999999999999</v>
      </c>
      <c r="G190" s="13">
        <v>0.24</v>
      </c>
      <c r="H190" s="13">
        <v>0.24399999999999999</v>
      </c>
      <c r="I190" s="13">
        <v>0.248</v>
      </c>
      <c r="J190" s="13">
        <v>0.255</v>
      </c>
      <c r="K190" s="13">
        <v>0.25900000000000001</v>
      </c>
      <c r="L190" s="13">
        <v>0.26200000000000001</v>
      </c>
      <c r="M190" s="13">
        <v>0.26800000000000002</v>
      </c>
      <c r="N190" s="13">
        <v>0.27300000000000002</v>
      </c>
      <c r="O190" s="13">
        <v>0.27600000000000002</v>
      </c>
      <c r="P190" s="13">
        <v>0.28499999999999998</v>
      </c>
      <c r="Q190" s="13">
        <v>0.29399999999999998</v>
      </c>
      <c r="R190" s="13">
        <v>0.3</v>
      </c>
      <c r="S190" s="13">
        <v>0.30599999999999999</v>
      </c>
      <c r="T190" s="13">
        <v>0.314</v>
      </c>
      <c r="U190" s="13">
        <v>0.32100000000000001</v>
      </c>
      <c r="V190" s="13">
        <v>0.33100000000000002</v>
      </c>
      <c r="W190" s="13">
        <v>0.33800000000000002</v>
      </c>
      <c r="X190" s="13">
        <v>0.35</v>
      </c>
      <c r="Y190" s="13">
        <v>0.35699999999999998</v>
      </c>
      <c r="Z190" s="13">
        <v>0.36499999999999999</v>
      </c>
      <c r="AA190" s="13">
        <v>0.372</v>
      </c>
      <c r="AB190" s="13">
        <v>0.378</v>
      </c>
      <c r="AC190" s="13">
        <v>0.38600000000000001</v>
      </c>
      <c r="AD190" s="13">
        <v>0.39100000000000001</v>
      </c>
      <c r="AE190" s="13">
        <v>0.39400000000000002</v>
      </c>
      <c r="AF190" s="12">
        <v>189</v>
      </c>
    </row>
  </sheetData>
  <sortState ref="A2:AF190">
    <sortCondition ref="AF1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7"/>
  <sheetViews>
    <sheetView workbookViewId="0">
      <pane xSplit="1" ySplit="1" topLeftCell="B183" activePane="bottomRight" state="frozen"/>
      <selection pane="topRight" activeCell="B1" sqref="B1"/>
      <selection pane="bottomLeft" activeCell="A2" sqref="A2"/>
      <selection pane="bottomRight" activeCell="A98" sqref="A98:XFD98"/>
    </sheetView>
  </sheetViews>
  <sheetFormatPr defaultRowHeight="12.75" x14ac:dyDescent="0.2"/>
  <cols>
    <col min="1" max="1" width="29.5703125" style="11" customWidth="1"/>
    <col min="2" max="2" width="19.5703125" style="11" customWidth="1"/>
    <col min="3" max="3" width="22.5703125" style="11" customWidth="1"/>
    <col min="4" max="4" width="21" style="11" customWidth="1"/>
    <col min="5" max="5" width="31.7109375" style="11" customWidth="1"/>
    <col min="6" max="16384" width="9.140625" style="11"/>
  </cols>
  <sheetData>
    <row r="1" spans="1:5" ht="28.5" customHeight="1" x14ac:dyDescent="0.2">
      <c r="A1" s="24" t="s">
        <v>17</v>
      </c>
      <c r="B1" s="23" t="s">
        <v>406</v>
      </c>
      <c r="C1" s="23" t="s">
        <v>407</v>
      </c>
      <c r="D1" s="23" t="s">
        <v>408</v>
      </c>
      <c r="E1" s="23" t="s">
        <v>409</v>
      </c>
    </row>
    <row r="2" spans="1:5" x14ac:dyDescent="0.2">
      <c r="A2" s="22" t="s">
        <v>110</v>
      </c>
      <c r="B2" s="25">
        <v>80.67</v>
      </c>
      <c r="C2" s="25">
        <v>14.902329999999999</v>
      </c>
      <c r="D2" s="25">
        <v>12.538539999999999</v>
      </c>
      <c r="E2" s="26">
        <v>131031.5898</v>
      </c>
    </row>
    <row r="3" spans="1:5" x14ac:dyDescent="0.2">
      <c r="A3" s="22" t="s">
        <v>10</v>
      </c>
      <c r="B3" s="25">
        <v>80.23</v>
      </c>
      <c r="C3" s="25">
        <v>12.03595</v>
      </c>
      <c r="D3" s="25">
        <v>9.7314399999999992</v>
      </c>
      <c r="E3" s="26">
        <v>92418.230360000001</v>
      </c>
    </row>
    <row r="4" spans="1:5" x14ac:dyDescent="0.2">
      <c r="A4" s="22" t="s">
        <v>160</v>
      </c>
      <c r="B4" s="25">
        <v>83.62</v>
      </c>
      <c r="C4" s="25">
        <v>16.44088</v>
      </c>
      <c r="D4" s="25">
        <v>11.624610000000001</v>
      </c>
      <c r="E4" s="26">
        <v>88155.214309999996</v>
      </c>
    </row>
    <row r="5" spans="1:5" x14ac:dyDescent="0.2">
      <c r="A5" s="22" t="s">
        <v>112</v>
      </c>
      <c r="B5" s="25">
        <v>82.25</v>
      </c>
      <c r="C5" s="25">
        <v>14.25582</v>
      </c>
      <c r="D5" s="25">
        <v>12.311450000000001</v>
      </c>
      <c r="E5" s="26">
        <v>72711.674119999996</v>
      </c>
    </row>
    <row r="6" spans="1:5" x14ac:dyDescent="0.2">
      <c r="A6" s="22" t="s">
        <v>170</v>
      </c>
      <c r="B6" s="25">
        <v>83.78</v>
      </c>
      <c r="C6" s="25">
        <v>16.328440000000001</v>
      </c>
      <c r="D6" s="25">
        <v>13.380812410000001</v>
      </c>
      <c r="E6" s="26">
        <v>69393.520759999999</v>
      </c>
    </row>
    <row r="7" spans="1:5" x14ac:dyDescent="0.2">
      <c r="A7" s="22" t="s">
        <v>94</v>
      </c>
      <c r="B7" s="25">
        <v>82.31</v>
      </c>
      <c r="C7" s="25">
        <v>18.705290000000002</v>
      </c>
      <c r="D7" s="25">
        <v>12.666330500000001</v>
      </c>
      <c r="E7" s="26">
        <v>68370.587369999994</v>
      </c>
    </row>
    <row r="8" spans="1:5" x14ac:dyDescent="0.2">
      <c r="A8" s="22" t="s">
        <v>14</v>
      </c>
      <c r="B8" s="25">
        <v>77.97</v>
      </c>
      <c r="C8" s="25">
        <v>14.344099999999999</v>
      </c>
      <c r="D8" s="25">
        <v>12.111219999999999</v>
      </c>
      <c r="E8" s="26">
        <v>67462.095300000001</v>
      </c>
    </row>
    <row r="9" spans="1:5" x14ac:dyDescent="0.2">
      <c r="A9" s="22" t="s">
        <v>18</v>
      </c>
      <c r="B9" s="25">
        <v>82.4</v>
      </c>
      <c r="C9" s="25">
        <v>18.06615</v>
      </c>
      <c r="D9" s="25">
        <v>12.89775</v>
      </c>
      <c r="E9" s="26">
        <v>66494.252170000007</v>
      </c>
    </row>
    <row r="10" spans="1:5" x14ac:dyDescent="0.2">
      <c r="A10" s="22" t="s">
        <v>43</v>
      </c>
      <c r="B10" s="25">
        <v>75.86</v>
      </c>
      <c r="C10" s="25">
        <v>14.31391</v>
      </c>
      <c r="D10" s="25">
        <v>9.14</v>
      </c>
      <c r="E10" s="26">
        <v>63965.092790000002</v>
      </c>
    </row>
    <row r="11" spans="1:5" x14ac:dyDescent="0.2">
      <c r="A11" s="22" t="s">
        <v>183</v>
      </c>
      <c r="B11" s="25">
        <v>78.86</v>
      </c>
      <c r="C11" s="25">
        <v>16.310390000000002</v>
      </c>
      <c r="D11" s="25">
        <v>13.41344</v>
      </c>
      <c r="E11" s="26">
        <v>63825.657480000002</v>
      </c>
    </row>
    <row r="12" spans="1:5" x14ac:dyDescent="0.2">
      <c r="A12" s="22" t="s">
        <v>90</v>
      </c>
      <c r="B12" s="25">
        <v>84.86</v>
      </c>
      <c r="C12" s="25">
        <v>16.929469999999998</v>
      </c>
      <c r="D12" s="25">
        <v>12.279960000000001</v>
      </c>
      <c r="E12" s="26">
        <v>62984.765529999997</v>
      </c>
    </row>
    <row r="13" spans="1:5" x14ac:dyDescent="0.2">
      <c r="A13" s="22" t="s">
        <v>63</v>
      </c>
      <c r="B13" s="25">
        <v>80.900000000000006</v>
      </c>
      <c r="C13" s="25">
        <v>18.893419999999999</v>
      </c>
      <c r="D13" s="25">
        <v>12.613803259999999</v>
      </c>
      <c r="E13" s="26">
        <v>58661.870840000003</v>
      </c>
    </row>
    <row r="14" spans="1:5" x14ac:dyDescent="0.2">
      <c r="A14" s="22" t="s">
        <v>7</v>
      </c>
      <c r="B14" s="25">
        <v>75.489999999999995</v>
      </c>
      <c r="C14" s="25">
        <v>14.24582</v>
      </c>
      <c r="D14" s="25">
        <v>7.2756679960000001</v>
      </c>
      <c r="E14" s="26">
        <v>58590.082190000001</v>
      </c>
    </row>
    <row r="15" spans="1:5" x14ac:dyDescent="0.2">
      <c r="A15" s="22" t="s">
        <v>132</v>
      </c>
      <c r="B15" s="25">
        <v>82.28</v>
      </c>
      <c r="C15" s="25">
        <v>18.485130000000002</v>
      </c>
      <c r="D15" s="25">
        <v>12.4148</v>
      </c>
      <c r="E15" s="26">
        <v>57707.068670000001</v>
      </c>
    </row>
    <row r="16" spans="1:5" x14ac:dyDescent="0.2">
      <c r="A16" s="22" t="s">
        <v>29</v>
      </c>
      <c r="B16" s="25">
        <v>81.540000000000006</v>
      </c>
      <c r="C16" s="25">
        <v>16.09207</v>
      </c>
      <c r="D16" s="25">
        <v>12.546143600000001</v>
      </c>
      <c r="E16" s="26">
        <v>56196.898690000002</v>
      </c>
    </row>
    <row r="17" spans="1:5" x14ac:dyDescent="0.2">
      <c r="A17" s="22" t="s">
        <v>23</v>
      </c>
      <c r="B17" s="25">
        <v>81.91</v>
      </c>
      <c r="C17" s="25">
        <v>13.300238739999999</v>
      </c>
      <c r="D17" s="25">
        <v>10.501760000000001</v>
      </c>
      <c r="E17" s="26">
        <v>56000.303359999998</v>
      </c>
    </row>
    <row r="18" spans="1:5" x14ac:dyDescent="0.2">
      <c r="A18" s="22" t="s">
        <v>80</v>
      </c>
      <c r="B18" s="25">
        <v>81.33</v>
      </c>
      <c r="C18" s="25">
        <v>16.97719</v>
      </c>
      <c r="D18" s="25">
        <v>14.151680000000001</v>
      </c>
      <c r="E18" s="26">
        <v>55314.35355</v>
      </c>
    </row>
    <row r="19" spans="1:5" x14ac:dyDescent="0.2">
      <c r="A19" s="22" t="s">
        <v>92</v>
      </c>
      <c r="B19" s="25">
        <v>82.99</v>
      </c>
      <c r="C19" s="25">
        <v>19.083089999999999</v>
      </c>
      <c r="D19" s="25">
        <v>12.77278684</v>
      </c>
      <c r="E19" s="26">
        <v>54682.380570000001</v>
      </c>
    </row>
    <row r="20" spans="1:5" x14ac:dyDescent="0.2">
      <c r="A20" s="22" t="s">
        <v>169</v>
      </c>
      <c r="B20" s="25">
        <v>82.8</v>
      </c>
      <c r="C20" s="25">
        <v>19.482340000000001</v>
      </c>
      <c r="D20" s="25">
        <v>12.54847</v>
      </c>
      <c r="E20" s="26">
        <v>54507.805039999999</v>
      </c>
    </row>
    <row r="21" spans="1:5" x14ac:dyDescent="0.2">
      <c r="A21" s="22" t="s">
        <v>36</v>
      </c>
      <c r="B21" s="25">
        <v>81.63</v>
      </c>
      <c r="C21" s="25">
        <v>19.774380000000001</v>
      </c>
      <c r="D21" s="25">
        <v>12.050269999999999</v>
      </c>
      <c r="E21" s="26">
        <v>52084.592089999998</v>
      </c>
    </row>
    <row r="22" spans="1:5" x14ac:dyDescent="0.2">
      <c r="A22" s="22" t="s">
        <v>50</v>
      </c>
      <c r="B22" s="25">
        <v>82.43</v>
      </c>
      <c r="C22" s="25">
        <v>16.157889999999998</v>
      </c>
      <c r="D22" s="25">
        <v>13.36610479</v>
      </c>
      <c r="E22" s="26">
        <v>48527.035730000003</v>
      </c>
    </row>
    <row r="23" spans="1:5" x14ac:dyDescent="0.2">
      <c r="A23" s="22" t="s">
        <v>75</v>
      </c>
      <c r="B23" s="25">
        <v>81.91</v>
      </c>
      <c r="C23" s="25">
        <v>19.397120000000001</v>
      </c>
      <c r="D23" s="25">
        <v>12.82413</v>
      </c>
      <c r="E23" s="26">
        <v>48511.397799999999</v>
      </c>
    </row>
    <row r="24" spans="1:5" x14ac:dyDescent="0.2">
      <c r="A24" s="22" t="s">
        <v>28</v>
      </c>
      <c r="B24" s="25">
        <v>83.44</v>
      </c>
      <c r="C24" s="25">
        <v>21.954329999999999</v>
      </c>
      <c r="D24" s="25">
        <v>12.72469119</v>
      </c>
      <c r="E24" s="26">
        <v>48084.842069999999</v>
      </c>
    </row>
    <row r="25" spans="1:5" x14ac:dyDescent="0.2">
      <c r="A25" s="22" t="s">
        <v>11</v>
      </c>
      <c r="B25" s="25">
        <v>75.13</v>
      </c>
      <c r="C25" s="25">
        <v>16.135750000000002</v>
      </c>
      <c r="D25" s="25">
        <v>10.22517</v>
      </c>
      <c r="E25" s="26">
        <v>47495.42697</v>
      </c>
    </row>
    <row r="26" spans="1:5" x14ac:dyDescent="0.2">
      <c r="A26" s="22" t="s">
        <v>76</v>
      </c>
      <c r="B26" s="25">
        <v>82.66</v>
      </c>
      <c r="C26" s="25">
        <v>15.64217</v>
      </c>
      <c r="D26" s="25">
        <v>11.4795</v>
      </c>
      <c r="E26" s="26">
        <v>47172.537479999999</v>
      </c>
    </row>
    <row r="27" spans="1:5" x14ac:dyDescent="0.2">
      <c r="A27" s="22" t="s">
        <v>182</v>
      </c>
      <c r="B27" s="25">
        <v>81.319999999999993</v>
      </c>
      <c r="C27" s="25">
        <v>17.498429999999999</v>
      </c>
      <c r="D27" s="25">
        <v>13.24287</v>
      </c>
      <c r="E27" s="26">
        <v>46070.644809999998</v>
      </c>
    </row>
    <row r="28" spans="1:5" x14ac:dyDescent="0.2">
      <c r="A28" s="22" t="s">
        <v>103</v>
      </c>
      <c r="B28" s="25">
        <v>83.03</v>
      </c>
      <c r="C28" s="25">
        <v>16.481649999999998</v>
      </c>
      <c r="D28" s="25">
        <v>12.213764619999999</v>
      </c>
      <c r="E28" s="26">
        <v>43043.710570000003</v>
      </c>
    </row>
    <row r="29" spans="1:5" x14ac:dyDescent="0.2">
      <c r="A29" s="22" t="s">
        <v>98</v>
      </c>
      <c r="B29" s="25">
        <v>84.63</v>
      </c>
      <c r="C29" s="25">
        <v>15.23057</v>
      </c>
      <c r="D29" s="25">
        <v>12.85</v>
      </c>
      <c r="E29" s="26">
        <v>42931.695749999999</v>
      </c>
    </row>
    <row r="30" spans="1:5" x14ac:dyDescent="0.2">
      <c r="A30" s="22" t="s">
        <v>96</v>
      </c>
      <c r="B30" s="25">
        <v>83.51</v>
      </c>
      <c r="C30" s="25">
        <v>16.088899999999999</v>
      </c>
      <c r="D30" s="25">
        <v>10.37955</v>
      </c>
      <c r="E30" s="26">
        <v>42776.356919999998</v>
      </c>
    </row>
    <row r="31" spans="1:5" x14ac:dyDescent="0.2">
      <c r="A31" s="22" t="s">
        <v>32</v>
      </c>
      <c r="B31" s="25">
        <v>77.290000000000006</v>
      </c>
      <c r="C31" s="25">
        <v>16.254819999999999</v>
      </c>
      <c r="D31" s="25">
        <v>9.5191999999999997</v>
      </c>
      <c r="E31" s="26">
        <v>42521.704510000003</v>
      </c>
    </row>
    <row r="32" spans="1:5" x14ac:dyDescent="0.2">
      <c r="A32" s="22" t="s">
        <v>165</v>
      </c>
      <c r="B32" s="25">
        <v>83.57</v>
      </c>
      <c r="C32" s="25">
        <v>17.616129999999998</v>
      </c>
      <c r="D32" s="25">
        <v>10.25178</v>
      </c>
      <c r="E32" s="26">
        <v>40974.524080000003</v>
      </c>
    </row>
    <row r="33" spans="1:5" x14ac:dyDescent="0.2">
      <c r="A33" s="22" t="s">
        <v>133</v>
      </c>
      <c r="B33" s="25">
        <v>82.29</v>
      </c>
      <c r="C33" s="25">
        <v>18.838570000000001</v>
      </c>
      <c r="D33" s="25">
        <v>12.782077320000001</v>
      </c>
      <c r="E33" s="26">
        <v>40798.719599999997</v>
      </c>
    </row>
    <row r="34" spans="1:5" x14ac:dyDescent="0.2">
      <c r="A34" s="22" t="s">
        <v>95</v>
      </c>
      <c r="B34" s="25">
        <v>82.97</v>
      </c>
      <c r="C34" s="25">
        <v>16.16283</v>
      </c>
      <c r="D34" s="25">
        <v>13.0348541</v>
      </c>
      <c r="E34" s="26">
        <v>40186.845829999998</v>
      </c>
    </row>
    <row r="35" spans="1:5" x14ac:dyDescent="0.2">
      <c r="A35" s="22" t="s">
        <v>118</v>
      </c>
      <c r="B35" s="25">
        <v>82.53</v>
      </c>
      <c r="C35" s="25">
        <v>16.10407</v>
      </c>
      <c r="D35" s="25">
        <v>11.326129999999999</v>
      </c>
      <c r="E35" s="26">
        <v>39554.520779999999</v>
      </c>
    </row>
    <row r="36" spans="1:5" x14ac:dyDescent="0.2">
      <c r="A36" s="22" t="s">
        <v>61</v>
      </c>
      <c r="B36" s="25">
        <v>80.98</v>
      </c>
      <c r="C36" s="25">
        <v>15.16887</v>
      </c>
      <c r="D36" s="25">
        <v>12.17123</v>
      </c>
      <c r="E36" s="26">
        <v>38206.840490000002</v>
      </c>
    </row>
    <row r="37" spans="1:5" x14ac:dyDescent="0.2">
      <c r="A37" s="22" t="s">
        <v>62</v>
      </c>
      <c r="B37" s="25">
        <v>79.38</v>
      </c>
      <c r="C37" s="25">
        <v>16.78511</v>
      </c>
      <c r="D37" s="25">
        <v>12.72238228</v>
      </c>
      <c r="E37" s="26">
        <v>38108.566619999998</v>
      </c>
    </row>
    <row r="38" spans="1:5" x14ac:dyDescent="0.2">
      <c r="A38" s="22" t="s">
        <v>162</v>
      </c>
      <c r="B38" s="25">
        <v>81.319999999999993</v>
      </c>
      <c r="C38" s="25">
        <v>17.57206</v>
      </c>
      <c r="D38" s="25">
        <v>12.65874</v>
      </c>
      <c r="E38" s="26">
        <v>38079.533990000004</v>
      </c>
    </row>
    <row r="39" spans="1:5" x14ac:dyDescent="0.2">
      <c r="A39" s="22" t="s">
        <v>71</v>
      </c>
      <c r="B39" s="25">
        <v>78.75</v>
      </c>
      <c r="C39" s="25">
        <v>15.989000000000001</v>
      </c>
      <c r="D39" s="25">
        <v>13.14306146</v>
      </c>
      <c r="E39" s="26">
        <v>36019.266920000002</v>
      </c>
    </row>
    <row r="40" spans="1:5" x14ac:dyDescent="0.2">
      <c r="A40" s="22" t="s">
        <v>111</v>
      </c>
      <c r="B40" s="25">
        <v>75.930000000000007</v>
      </c>
      <c r="C40" s="25">
        <v>16.637309999999999</v>
      </c>
      <c r="D40" s="25">
        <v>13.077209999999999</v>
      </c>
      <c r="E40" s="26">
        <v>35798.670409999999</v>
      </c>
    </row>
    <row r="41" spans="1:5" x14ac:dyDescent="0.2">
      <c r="A41" s="22" t="s">
        <v>147</v>
      </c>
      <c r="B41" s="25">
        <v>82.05</v>
      </c>
      <c r="C41" s="25">
        <v>16.535789999999999</v>
      </c>
      <c r="D41" s="25">
        <v>9.2634699999999999</v>
      </c>
      <c r="E41" s="26">
        <v>33966.827559999998</v>
      </c>
    </row>
    <row r="42" spans="1:5" x14ac:dyDescent="0.2">
      <c r="A42" s="22" t="s">
        <v>31</v>
      </c>
      <c r="B42" s="25">
        <v>73.92</v>
      </c>
      <c r="C42" s="25">
        <v>12.89945</v>
      </c>
      <c r="D42" s="25">
        <v>11.436920000000001</v>
      </c>
      <c r="E42" s="26">
        <v>33747.212639999998</v>
      </c>
    </row>
    <row r="43" spans="1:5" x14ac:dyDescent="0.2">
      <c r="A43" s="22" t="s">
        <v>161</v>
      </c>
      <c r="B43" s="25">
        <v>77.540000000000006</v>
      </c>
      <c r="C43" s="25">
        <v>14.48704</v>
      </c>
      <c r="D43" s="25">
        <v>12.69315651</v>
      </c>
      <c r="E43" s="26">
        <v>32113.045689999999</v>
      </c>
    </row>
    <row r="44" spans="1:5" x14ac:dyDescent="0.2">
      <c r="A44" s="22" t="s">
        <v>146</v>
      </c>
      <c r="B44" s="25">
        <v>78.73</v>
      </c>
      <c r="C44" s="25">
        <v>16.301170630000001</v>
      </c>
      <c r="D44" s="25">
        <v>12.47232</v>
      </c>
      <c r="E44" s="26">
        <v>31622.553019999999</v>
      </c>
    </row>
    <row r="45" spans="1:5" x14ac:dyDescent="0.2">
      <c r="A45" s="22" t="s">
        <v>91</v>
      </c>
      <c r="B45" s="25">
        <v>76.88</v>
      </c>
      <c r="C45" s="25">
        <v>15.204179999999999</v>
      </c>
      <c r="D45" s="25">
        <v>11.963290000000001</v>
      </c>
      <c r="E45" s="26">
        <v>31328.805990000001</v>
      </c>
    </row>
    <row r="46" spans="1:5" x14ac:dyDescent="0.2">
      <c r="A46" s="22" t="s">
        <v>106</v>
      </c>
      <c r="B46" s="25">
        <v>75.290000000000006</v>
      </c>
      <c r="C46" s="25">
        <v>16.16769</v>
      </c>
      <c r="D46" s="25">
        <v>13.030849999999999</v>
      </c>
      <c r="E46" s="26">
        <v>30282.393530000001</v>
      </c>
    </row>
    <row r="47" spans="1:5" x14ac:dyDescent="0.2">
      <c r="A47" s="22" t="s">
        <v>82</v>
      </c>
      <c r="B47" s="25">
        <v>82.24</v>
      </c>
      <c r="C47" s="25">
        <v>17.907920000000001</v>
      </c>
      <c r="D47" s="25">
        <v>10.552070000000001</v>
      </c>
      <c r="E47" s="26">
        <v>30154.63438</v>
      </c>
    </row>
    <row r="48" spans="1:5" x14ac:dyDescent="0.2">
      <c r="A48" s="22" t="s">
        <v>141</v>
      </c>
      <c r="B48" s="25">
        <v>78.510000000000005</v>
      </c>
      <c r="C48" s="25">
        <v>12.905609999999999</v>
      </c>
      <c r="D48" s="25">
        <v>10.24</v>
      </c>
      <c r="E48" s="26">
        <v>29557.66834</v>
      </c>
    </row>
    <row r="49" spans="1:5" x14ac:dyDescent="0.2">
      <c r="A49" s="22" t="s">
        <v>148</v>
      </c>
      <c r="B49" s="25">
        <v>76.05</v>
      </c>
      <c r="C49" s="25">
        <v>14.259880000000001</v>
      </c>
      <c r="D49" s="25">
        <v>11.0708</v>
      </c>
      <c r="E49" s="26">
        <v>29497.231640000002</v>
      </c>
    </row>
    <row r="50" spans="1:5" x14ac:dyDescent="0.2">
      <c r="A50" s="22" t="s">
        <v>59</v>
      </c>
      <c r="B50" s="25">
        <v>78.489999999999995</v>
      </c>
      <c r="C50" s="25">
        <v>15.22672</v>
      </c>
      <c r="D50" s="25">
        <v>11.44932</v>
      </c>
      <c r="E50" s="26">
        <v>28069.84837</v>
      </c>
    </row>
    <row r="51" spans="1:5" x14ac:dyDescent="0.2">
      <c r="A51" s="22" t="s">
        <v>13</v>
      </c>
      <c r="B51" s="25">
        <v>77.69</v>
      </c>
      <c r="C51" s="25">
        <v>16.602665550000001</v>
      </c>
      <c r="D51" s="25">
        <v>8.1068200000000008</v>
      </c>
      <c r="E51" s="26">
        <v>27700.894810000002</v>
      </c>
    </row>
    <row r="52" spans="1:5" x14ac:dyDescent="0.2">
      <c r="A52" s="22" t="s">
        <v>115</v>
      </c>
      <c r="B52" s="25">
        <v>76.16</v>
      </c>
      <c r="C52" s="25">
        <v>13.67864</v>
      </c>
      <c r="D52" s="25">
        <v>10.37283</v>
      </c>
      <c r="E52" s="26">
        <v>27534.098559999999</v>
      </c>
    </row>
    <row r="53" spans="1:5" x14ac:dyDescent="0.2">
      <c r="A53" s="22" t="s">
        <v>158</v>
      </c>
      <c r="B53" s="25">
        <v>73.400000000000006</v>
      </c>
      <c r="C53" s="25">
        <v>14.149660000000001</v>
      </c>
      <c r="D53" s="25">
        <v>9.9920449999999992</v>
      </c>
      <c r="E53" s="26">
        <v>26903.246169999999</v>
      </c>
    </row>
    <row r="54" spans="1:5" x14ac:dyDescent="0.2">
      <c r="A54" s="22" t="s">
        <v>177</v>
      </c>
      <c r="B54" s="25">
        <v>73.510000000000005</v>
      </c>
      <c r="C54" s="25">
        <v>12.96</v>
      </c>
      <c r="D54" s="25">
        <v>11.034000000000001</v>
      </c>
      <c r="E54" s="26">
        <v>26230.715690000001</v>
      </c>
    </row>
    <row r="55" spans="1:5" x14ac:dyDescent="0.2">
      <c r="A55" s="22" t="s">
        <v>149</v>
      </c>
      <c r="B55" s="25">
        <v>72.58</v>
      </c>
      <c r="C55" s="25">
        <v>15.02735</v>
      </c>
      <c r="D55" s="25">
        <v>12.17244258</v>
      </c>
      <c r="E55" s="26">
        <v>26157.04711</v>
      </c>
    </row>
    <row r="56" spans="1:5" x14ac:dyDescent="0.2">
      <c r="A56" s="22" t="s">
        <v>137</v>
      </c>
      <c r="B56" s="25">
        <v>77.86</v>
      </c>
      <c r="C56" s="25">
        <v>14.18214</v>
      </c>
      <c r="D56" s="25">
        <v>9.7318459120000007</v>
      </c>
      <c r="E56" s="26">
        <v>25944.072179999999</v>
      </c>
    </row>
    <row r="57" spans="1:5" x14ac:dyDescent="0.2">
      <c r="A57" s="22" t="s">
        <v>121</v>
      </c>
      <c r="B57" s="25">
        <v>74.989999999999995</v>
      </c>
      <c r="C57" s="25">
        <v>15.0566</v>
      </c>
      <c r="D57" s="25">
        <v>9.5399999999999991</v>
      </c>
      <c r="E57" s="26">
        <v>25266.211950000001</v>
      </c>
    </row>
    <row r="58" spans="1:5" x14ac:dyDescent="0.2">
      <c r="A58" s="22" t="s">
        <v>151</v>
      </c>
      <c r="B58" s="25">
        <v>74.760000000000005</v>
      </c>
      <c r="C58" s="25">
        <v>13.845330000000001</v>
      </c>
      <c r="D58" s="25">
        <v>8.6627449999999993</v>
      </c>
      <c r="E58" s="26">
        <v>25037.507269999998</v>
      </c>
    </row>
    <row r="59" spans="1:5" x14ac:dyDescent="0.2">
      <c r="A59" s="22" t="s">
        <v>44</v>
      </c>
      <c r="B59" s="25">
        <v>75.05</v>
      </c>
      <c r="C59" s="25">
        <v>14.41442</v>
      </c>
      <c r="D59" s="25">
        <v>11.36009</v>
      </c>
      <c r="E59" s="26">
        <v>23324.6574</v>
      </c>
    </row>
    <row r="60" spans="1:5" x14ac:dyDescent="0.2">
      <c r="A60" s="22" t="s">
        <v>53</v>
      </c>
      <c r="B60" s="25">
        <v>80.180000000000007</v>
      </c>
      <c r="C60" s="25">
        <v>16.44755</v>
      </c>
      <c r="D60" s="25">
        <v>10.58295</v>
      </c>
      <c r="E60" s="26">
        <v>23261.297259999999</v>
      </c>
    </row>
    <row r="61" spans="1:5" x14ac:dyDescent="0.2">
      <c r="A61" s="22" t="s">
        <v>100</v>
      </c>
      <c r="B61" s="25">
        <v>73.599999999999994</v>
      </c>
      <c r="C61" s="25">
        <v>15.61293</v>
      </c>
      <c r="D61" s="25">
        <v>11.8949</v>
      </c>
      <c r="E61" s="26">
        <v>22857.46082</v>
      </c>
    </row>
    <row r="62" spans="1:5" x14ac:dyDescent="0.2">
      <c r="A62" s="22" t="s">
        <v>126</v>
      </c>
      <c r="B62" s="25">
        <v>76.88</v>
      </c>
      <c r="C62" s="25">
        <v>14.99968</v>
      </c>
      <c r="D62" s="25">
        <v>11.589264890000001</v>
      </c>
      <c r="E62" s="26">
        <v>21399.24713</v>
      </c>
    </row>
    <row r="63" spans="1:5" x14ac:dyDescent="0.2">
      <c r="A63" s="22" t="s">
        <v>26</v>
      </c>
      <c r="B63" s="25">
        <v>76.67</v>
      </c>
      <c r="C63" s="25">
        <v>17.654199999999999</v>
      </c>
      <c r="D63" s="25">
        <v>10.940601020000001</v>
      </c>
      <c r="E63" s="26">
        <v>21190.176609999999</v>
      </c>
    </row>
    <row r="64" spans="1:5" x14ac:dyDescent="0.2">
      <c r="A64" s="22" t="s">
        <v>25</v>
      </c>
      <c r="B64" s="25">
        <v>77.02</v>
      </c>
      <c r="C64" s="25">
        <v>12.772030000000001</v>
      </c>
      <c r="D64" s="25">
        <v>9.2937407459999992</v>
      </c>
      <c r="E64" s="26">
        <v>20895.358810000002</v>
      </c>
    </row>
    <row r="65" spans="1:5" x14ac:dyDescent="0.2">
      <c r="A65" s="22" t="s">
        <v>184</v>
      </c>
      <c r="B65" s="25">
        <v>77.91</v>
      </c>
      <c r="C65" s="25">
        <v>16.835640000000001</v>
      </c>
      <c r="D65" s="25">
        <v>8.9257299999999997</v>
      </c>
      <c r="E65" s="26">
        <v>20063.642220000002</v>
      </c>
    </row>
    <row r="66" spans="1:5" x14ac:dyDescent="0.2">
      <c r="A66" s="22" t="s">
        <v>139</v>
      </c>
      <c r="B66" s="25">
        <v>73.930000000000007</v>
      </c>
      <c r="C66" s="25">
        <v>15.796703600000001</v>
      </c>
      <c r="D66" s="25">
        <v>12.491429999999999</v>
      </c>
      <c r="E66" s="26">
        <v>19316.97453</v>
      </c>
    </row>
    <row r="67" spans="1:5" x14ac:dyDescent="0.2">
      <c r="A67" s="22" t="s">
        <v>122</v>
      </c>
      <c r="B67" s="25">
        <v>75.05</v>
      </c>
      <c r="C67" s="25">
        <v>14.80978</v>
      </c>
      <c r="D67" s="25">
        <v>8.7546099999999996</v>
      </c>
      <c r="E67" s="26">
        <v>19159.839670000001</v>
      </c>
    </row>
    <row r="68" spans="1:5" x14ac:dyDescent="0.2">
      <c r="A68" s="22" t="s">
        <v>35</v>
      </c>
      <c r="B68" s="25">
        <v>74.790000000000006</v>
      </c>
      <c r="C68" s="25">
        <v>15.40479</v>
      </c>
      <c r="D68" s="25">
        <v>12.30584324</v>
      </c>
      <c r="E68" s="26">
        <v>18546.487130000001</v>
      </c>
    </row>
    <row r="69" spans="1:5" x14ac:dyDescent="0.2">
      <c r="A69" s="22" t="s">
        <v>58</v>
      </c>
      <c r="B69" s="25">
        <v>80.28</v>
      </c>
      <c r="C69" s="25">
        <v>15.651540000000001</v>
      </c>
      <c r="D69" s="25">
        <v>8.7419399999999996</v>
      </c>
      <c r="E69" s="26">
        <v>18486.37141</v>
      </c>
    </row>
    <row r="70" spans="1:5" x14ac:dyDescent="0.2">
      <c r="A70" s="22" t="s">
        <v>16</v>
      </c>
      <c r="B70" s="25">
        <v>77.150000000000006</v>
      </c>
      <c r="C70" s="25">
        <v>15.0291956</v>
      </c>
      <c r="D70" s="25">
        <v>7.9390999999999998</v>
      </c>
      <c r="E70" s="26">
        <v>17781.190930000001</v>
      </c>
    </row>
    <row r="71" spans="1:5" x14ac:dyDescent="0.2">
      <c r="A71" s="22" t="s">
        <v>66</v>
      </c>
      <c r="B71" s="25">
        <v>74.08</v>
      </c>
      <c r="C71" s="25">
        <v>14.222519999999999</v>
      </c>
      <c r="D71" s="25">
        <v>8.1237202689999997</v>
      </c>
      <c r="E71" s="26">
        <v>17591.06522</v>
      </c>
    </row>
    <row r="72" spans="1:5" x14ac:dyDescent="0.2">
      <c r="A72" s="22" t="s">
        <v>116</v>
      </c>
      <c r="B72" s="25">
        <v>78.92</v>
      </c>
      <c r="C72" s="25">
        <v>12.2</v>
      </c>
      <c r="D72" s="25">
        <v>7.0202780000000002</v>
      </c>
      <c r="E72" s="26">
        <v>17416.777770000001</v>
      </c>
    </row>
    <row r="73" spans="1:5" x14ac:dyDescent="0.2">
      <c r="A73" s="22" t="s">
        <v>157</v>
      </c>
      <c r="B73" s="25">
        <v>76</v>
      </c>
      <c r="C73" s="25">
        <v>14.73747</v>
      </c>
      <c r="D73" s="25">
        <v>11.19411</v>
      </c>
      <c r="E73" s="26">
        <v>17191.668730000001</v>
      </c>
    </row>
    <row r="74" spans="1:5" x14ac:dyDescent="0.2">
      <c r="A74" s="22" t="s">
        <v>42</v>
      </c>
      <c r="B74" s="25">
        <v>69.59</v>
      </c>
      <c r="C74" s="25">
        <v>12.849500000000001</v>
      </c>
      <c r="D74" s="25">
        <v>9.56</v>
      </c>
      <c r="E74" s="26">
        <v>16437.14142</v>
      </c>
    </row>
    <row r="75" spans="1:5" x14ac:dyDescent="0.2">
      <c r="A75" s="22" t="s">
        <v>193</v>
      </c>
      <c r="B75" s="27"/>
      <c r="C75" s="25">
        <v>11.23418</v>
      </c>
      <c r="D75" s="27"/>
      <c r="E75" s="26">
        <v>16237.48101</v>
      </c>
    </row>
    <row r="76" spans="1:5" x14ac:dyDescent="0.2">
      <c r="A76" s="22" t="s">
        <v>3</v>
      </c>
      <c r="B76" s="25">
        <v>76.91</v>
      </c>
      <c r="C76" s="25">
        <v>13.98429</v>
      </c>
      <c r="D76" s="25">
        <v>8.06</v>
      </c>
      <c r="E76" s="26">
        <v>16057.396419999999</v>
      </c>
    </row>
    <row r="77" spans="1:5" x14ac:dyDescent="0.2">
      <c r="A77" s="22" t="s">
        <v>136</v>
      </c>
      <c r="B77" s="25">
        <v>75.8</v>
      </c>
      <c r="C77" s="25">
        <v>13.5852</v>
      </c>
      <c r="D77" s="25">
        <v>9.8127150000000007</v>
      </c>
      <c r="E77" s="26">
        <v>15864.630740000001</v>
      </c>
    </row>
    <row r="78" spans="1:5" x14ac:dyDescent="0.2">
      <c r="A78" s="22" t="s">
        <v>8</v>
      </c>
      <c r="B78" s="25">
        <v>72.91</v>
      </c>
      <c r="C78" s="25">
        <v>12.854279999999999</v>
      </c>
      <c r="D78" s="25">
        <v>7.5999850000000002</v>
      </c>
      <c r="E78" s="26">
        <v>15687.71357</v>
      </c>
    </row>
    <row r="79" spans="1:5" x14ac:dyDescent="0.2">
      <c r="A79" s="22" t="s">
        <v>83</v>
      </c>
      <c r="B79" s="25">
        <v>72.400000000000006</v>
      </c>
      <c r="C79" s="25">
        <v>16.869869999999999</v>
      </c>
      <c r="D79" s="25">
        <v>9.0321040000000004</v>
      </c>
      <c r="E79" s="26">
        <v>15640.88574</v>
      </c>
    </row>
    <row r="80" spans="1:5" x14ac:dyDescent="0.2">
      <c r="A80" s="22" t="s">
        <v>34</v>
      </c>
      <c r="B80" s="25">
        <v>79.19</v>
      </c>
      <c r="C80" s="25">
        <v>15.39288672</v>
      </c>
      <c r="D80" s="25">
        <v>10.64244442</v>
      </c>
      <c r="E80" s="26">
        <v>14935.90942</v>
      </c>
    </row>
    <row r="81" spans="1:5" x14ac:dyDescent="0.2">
      <c r="A81" s="22" t="s">
        <v>179</v>
      </c>
      <c r="B81" s="25">
        <v>68.19</v>
      </c>
      <c r="C81" s="25">
        <v>11.189399999999999</v>
      </c>
      <c r="D81" s="25">
        <v>10.273796669999999</v>
      </c>
      <c r="E81" s="26">
        <v>14908.670599999999</v>
      </c>
    </row>
    <row r="82" spans="1:5" x14ac:dyDescent="0.2">
      <c r="A82" s="22" t="s">
        <v>41</v>
      </c>
      <c r="B82" s="25">
        <v>77.400000000000006</v>
      </c>
      <c r="C82" s="25">
        <v>13.8</v>
      </c>
      <c r="D82" s="25">
        <v>9.8178699999999992</v>
      </c>
      <c r="E82" s="26">
        <v>14871.81114</v>
      </c>
    </row>
    <row r="83" spans="1:5" x14ac:dyDescent="0.2">
      <c r="A83" s="22" t="s">
        <v>107</v>
      </c>
      <c r="B83" s="25">
        <v>78.930000000000007</v>
      </c>
      <c r="C83" s="25">
        <v>11.285869999999999</v>
      </c>
      <c r="D83" s="25">
        <v>8.7186360000000001</v>
      </c>
      <c r="E83" s="26">
        <v>14654.533949999999</v>
      </c>
    </row>
    <row r="84" spans="1:5" x14ac:dyDescent="0.2">
      <c r="A84" s="22" t="s">
        <v>152</v>
      </c>
      <c r="B84" s="25">
        <v>76.2</v>
      </c>
      <c r="C84" s="25">
        <v>13.999269999999999</v>
      </c>
      <c r="D84" s="25">
        <v>8.5084707319999993</v>
      </c>
      <c r="E84" s="26">
        <v>14615.56978</v>
      </c>
    </row>
    <row r="85" spans="1:5" x14ac:dyDescent="0.2">
      <c r="A85" s="22" t="s">
        <v>79</v>
      </c>
      <c r="B85" s="25">
        <v>73.77</v>
      </c>
      <c r="C85" s="25">
        <v>15.27506</v>
      </c>
      <c r="D85" s="25">
        <v>13.132960000000001</v>
      </c>
      <c r="E85" s="26">
        <v>14428.79984</v>
      </c>
    </row>
    <row r="86" spans="1:5" x14ac:dyDescent="0.2">
      <c r="A86" s="22" t="s">
        <v>168</v>
      </c>
      <c r="B86" s="25">
        <v>71.680000000000007</v>
      </c>
      <c r="C86" s="25">
        <v>13.188027999999999</v>
      </c>
      <c r="D86" s="25">
        <v>9.2613869999999991</v>
      </c>
      <c r="E86" s="26">
        <v>14324.37746</v>
      </c>
    </row>
    <row r="87" spans="1:5" x14ac:dyDescent="0.2">
      <c r="A87" s="22" t="s">
        <v>2</v>
      </c>
      <c r="B87" s="25">
        <v>75.88</v>
      </c>
      <c r="C87" s="25">
        <v>15.414009999999999</v>
      </c>
      <c r="D87" s="25">
        <v>7.9813000000000001</v>
      </c>
      <c r="E87" s="26">
        <v>14262.934590000001</v>
      </c>
    </row>
    <row r="88" spans="1:5" x14ac:dyDescent="0.2">
      <c r="A88" s="22" t="s">
        <v>54</v>
      </c>
      <c r="B88" s="25">
        <v>77.290000000000006</v>
      </c>
      <c r="C88" s="25">
        <v>14.39861</v>
      </c>
      <c r="D88" s="25">
        <v>8.4687300000000008</v>
      </c>
      <c r="E88" s="26">
        <v>14256.67085</v>
      </c>
    </row>
    <row r="89" spans="1:5" x14ac:dyDescent="0.2">
      <c r="A89" s="22" t="s">
        <v>22</v>
      </c>
      <c r="B89" s="25">
        <v>78.569999999999993</v>
      </c>
      <c r="C89" s="25">
        <v>14.69562</v>
      </c>
      <c r="D89" s="25">
        <v>10.14573</v>
      </c>
      <c r="E89" s="26">
        <v>13998.29989</v>
      </c>
    </row>
    <row r="90" spans="1:5" x14ac:dyDescent="0.2">
      <c r="A90" s="22" t="s">
        <v>69</v>
      </c>
      <c r="B90" s="25">
        <v>58.74</v>
      </c>
      <c r="C90" s="25">
        <v>9.7349399999999999</v>
      </c>
      <c r="D90" s="25">
        <v>5.910863</v>
      </c>
      <c r="E90" s="26">
        <v>13944.132229999999</v>
      </c>
    </row>
    <row r="91" spans="1:5" x14ac:dyDescent="0.2">
      <c r="A91" s="22" t="s">
        <v>77</v>
      </c>
      <c r="B91" s="25">
        <v>66.47</v>
      </c>
      <c r="C91" s="25">
        <v>12.977309999999999</v>
      </c>
      <c r="D91" s="25">
        <v>8.6980000000000004</v>
      </c>
      <c r="E91" s="26">
        <v>13929.806130000001</v>
      </c>
    </row>
    <row r="92" spans="1:5" x14ac:dyDescent="0.2">
      <c r="A92" s="22" t="s">
        <v>27</v>
      </c>
      <c r="B92" s="25">
        <v>75.09</v>
      </c>
      <c r="C92" s="25">
        <v>13.06861</v>
      </c>
      <c r="D92" s="25">
        <v>11.301740000000001</v>
      </c>
      <c r="E92" s="26">
        <v>13894.01302</v>
      </c>
    </row>
    <row r="93" spans="1:5" x14ac:dyDescent="0.2">
      <c r="A93" s="22" t="s">
        <v>30</v>
      </c>
      <c r="B93" s="25">
        <v>73.010000000000005</v>
      </c>
      <c r="C93" s="25">
        <v>12.89364</v>
      </c>
      <c r="D93" s="25">
        <v>10.575430000000001</v>
      </c>
      <c r="E93" s="26">
        <v>13783.67995</v>
      </c>
    </row>
    <row r="94" spans="1:5" x14ac:dyDescent="0.2">
      <c r="A94" s="22" t="s">
        <v>124</v>
      </c>
      <c r="B94" s="25">
        <v>71.900000000000006</v>
      </c>
      <c r="C94" s="25">
        <v>11.534079999999999</v>
      </c>
      <c r="D94" s="25">
        <v>11.708170000000001</v>
      </c>
      <c r="E94" s="26">
        <v>13663.606690000001</v>
      </c>
    </row>
    <row r="95" spans="1:5" x14ac:dyDescent="0.2">
      <c r="A95" s="22" t="s">
        <v>181</v>
      </c>
      <c r="B95" s="25">
        <v>72.069999999999993</v>
      </c>
      <c r="C95" s="25">
        <v>15.073847049999999</v>
      </c>
      <c r="D95" s="25">
        <v>11.39749842</v>
      </c>
      <c r="E95" s="26">
        <v>13215.9357</v>
      </c>
    </row>
    <row r="96" spans="1:5" x14ac:dyDescent="0.2">
      <c r="A96" s="22" t="s">
        <v>74</v>
      </c>
      <c r="B96" s="25">
        <v>67.44</v>
      </c>
      <c r="C96" s="25">
        <v>14.42733</v>
      </c>
      <c r="D96" s="25">
        <v>10.901630000000001</v>
      </c>
      <c r="E96" s="26">
        <v>13009.073109999999</v>
      </c>
    </row>
    <row r="97" spans="1:5" x14ac:dyDescent="0.2">
      <c r="A97" s="22" t="s">
        <v>166</v>
      </c>
      <c r="B97" s="25">
        <v>76.98</v>
      </c>
      <c r="C97" s="25">
        <v>14.11107</v>
      </c>
      <c r="D97" s="25">
        <v>10.632569999999999</v>
      </c>
      <c r="E97" s="26">
        <v>12707.366239999999</v>
      </c>
    </row>
    <row r="98" spans="1:5" x14ac:dyDescent="0.2">
      <c r="A98" s="22" t="s">
        <v>19</v>
      </c>
      <c r="B98" s="25">
        <v>76.680000000000007</v>
      </c>
      <c r="C98" s="25">
        <v>14.81373</v>
      </c>
      <c r="D98" s="25">
        <v>10.347490000000001</v>
      </c>
      <c r="E98" s="26">
        <v>12446.666450000001</v>
      </c>
    </row>
    <row r="99" spans="1:5" x14ac:dyDescent="0.2">
      <c r="A99" s="22" t="s">
        <v>153</v>
      </c>
      <c r="B99" s="25">
        <v>72.53</v>
      </c>
      <c r="C99" s="25">
        <v>14.09404</v>
      </c>
      <c r="D99" s="25">
        <v>8.7846480000000007</v>
      </c>
      <c r="E99" s="26">
        <v>12377.654130000001</v>
      </c>
    </row>
    <row r="100" spans="1:5" x14ac:dyDescent="0.2">
      <c r="A100" s="22" t="s">
        <v>144</v>
      </c>
      <c r="B100" s="25">
        <v>76.739999999999995</v>
      </c>
      <c r="C100" s="25">
        <v>14.99071</v>
      </c>
      <c r="D100" s="25">
        <v>9.6963299999999997</v>
      </c>
      <c r="E100" s="26">
        <v>12252.30018</v>
      </c>
    </row>
    <row r="101" spans="1:5" x14ac:dyDescent="0.2">
      <c r="A101" s="22" t="s">
        <v>143</v>
      </c>
      <c r="B101" s="25">
        <v>74.25</v>
      </c>
      <c r="C101" s="25">
        <v>12.71</v>
      </c>
      <c r="D101" s="25">
        <v>8.5350800000000007</v>
      </c>
      <c r="E101" s="26">
        <v>12223.94045</v>
      </c>
    </row>
    <row r="102" spans="1:5" x14ac:dyDescent="0.2">
      <c r="A102" s="22" t="s">
        <v>12</v>
      </c>
      <c r="B102" s="25">
        <v>64.13</v>
      </c>
      <c r="C102" s="25">
        <v>13.7912</v>
      </c>
      <c r="D102" s="25">
        <v>10.24064634</v>
      </c>
      <c r="E102" s="26">
        <v>12129.23006</v>
      </c>
    </row>
    <row r="103" spans="1:5" x14ac:dyDescent="0.2">
      <c r="A103" s="22" t="s">
        <v>65</v>
      </c>
      <c r="B103" s="25">
        <v>78.209999999999994</v>
      </c>
      <c r="C103" s="25">
        <v>12.966179</v>
      </c>
      <c r="D103" s="25">
        <v>8.1421860000000006</v>
      </c>
      <c r="E103" s="26">
        <v>11883.95528</v>
      </c>
    </row>
    <row r="104" spans="1:5" x14ac:dyDescent="0.2">
      <c r="A104" s="22" t="s">
        <v>67</v>
      </c>
      <c r="B104" s="25">
        <v>71.989999999999995</v>
      </c>
      <c r="C104" s="25">
        <v>13.32624</v>
      </c>
      <c r="D104" s="25">
        <v>7.4340000000000002</v>
      </c>
      <c r="E104" s="26">
        <v>11466.145119999999</v>
      </c>
    </row>
    <row r="105" spans="1:5" x14ac:dyDescent="0.2">
      <c r="A105" s="22" t="s">
        <v>93</v>
      </c>
      <c r="B105" s="25">
        <v>71.72</v>
      </c>
      <c r="C105" s="25">
        <v>13.60698</v>
      </c>
      <c r="D105" s="25">
        <v>8.1666799999999995</v>
      </c>
      <c r="E105" s="26">
        <v>11459.09692</v>
      </c>
    </row>
    <row r="106" spans="1:5" x14ac:dyDescent="0.2">
      <c r="A106" s="22" t="s">
        <v>0</v>
      </c>
      <c r="B106" s="25">
        <v>76.88</v>
      </c>
      <c r="C106" s="25">
        <v>14.604301789999999</v>
      </c>
      <c r="D106" s="25">
        <v>7.9865478479999998</v>
      </c>
      <c r="E106" s="26">
        <v>11173.95681</v>
      </c>
    </row>
    <row r="107" spans="1:5" x14ac:dyDescent="0.2">
      <c r="A107" s="22" t="s">
        <v>4</v>
      </c>
      <c r="B107" s="25">
        <v>77.010000000000005</v>
      </c>
      <c r="C107" s="25">
        <v>14.6008</v>
      </c>
      <c r="D107" s="25">
        <v>8.9071694860000008</v>
      </c>
      <c r="E107" s="26">
        <v>11043.982550000001</v>
      </c>
    </row>
    <row r="108" spans="1:5" x14ac:dyDescent="0.2">
      <c r="A108" s="22" t="s">
        <v>125</v>
      </c>
      <c r="B108" s="25">
        <v>69.87</v>
      </c>
      <c r="C108" s="25">
        <v>14.20655</v>
      </c>
      <c r="D108" s="25">
        <v>10.251272500000001</v>
      </c>
      <c r="E108" s="26">
        <v>10838.674300000001</v>
      </c>
    </row>
    <row r="109" spans="1:5" x14ac:dyDescent="0.2">
      <c r="A109" s="22" t="s">
        <v>6</v>
      </c>
      <c r="B109" s="25">
        <v>70.599999999999994</v>
      </c>
      <c r="C109" s="25">
        <v>11.27</v>
      </c>
      <c r="D109" s="25">
        <v>7.3159999999999998</v>
      </c>
      <c r="E109" s="26">
        <v>10800.83898</v>
      </c>
    </row>
    <row r="110" spans="1:5" x14ac:dyDescent="0.2">
      <c r="A110" s="22" t="s">
        <v>39</v>
      </c>
      <c r="B110" s="25">
        <v>71.78</v>
      </c>
      <c r="C110" s="25">
        <v>12.982658000000001</v>
      </c>
      <c r="D110" s="25">
        <v>4.0738000000000003</v>
      </c>
      <c r="E110" s="26">
        <v>10745.84396</v>
      </c>
    </row>
    <row r="111" spans="1:5" x14ac:dyDescent="0.2">
      <c r="A111" s="22" t="s">
        <v>178</v>
      </c>
      <c r="B111" s="25">
        <v>76.7</v>
      </c>
      <c r="C111" s="25">
        <v>15.12561</v>
      </c>
      <c r="D111" s="25">
        <v>7.2202200000000003</v>
      </c>
      <c r="E111" s="26">
        <v>10414.063609999999</v>
      </c>
    </row>
    <row r="112" spans="1:5" x14ac:dyDescent="0.2">
      <c r="A112" s="22" t="s">
        <v>99</v>
      </c>
      <c r="B112" s="25">
        <v>74.53</v>
      </c>
      <c r="C112" s="25">
        <v>11.3787006</v>
      </c>
      <c r="D112" s="25">
        <v>10.518000000000001</v>
      </c>
      <c r="E112" s="26">
        <v>9858.4872759999998</v>
      </c>
    </row>
    <row r="113" spans="1:5" x14ac:dyDescent="0.2">
      <c r="A113" s="22" t="s">
        <v>145</v>
      </c>
      <c r="B113" s="25">
        <v>71.23</v>
      </c>
      <c r="C113" s="25">
        <v>13.14836</v>
      </c>
      <c r="D113" s="25">
        <v>9.3930913979999993</v>
      </c>
      <c r="E113" s="26">
        <v>9777.7981170000003</v>
      </c>
    </row>
    <row r="114" spans="1:5" x14ac:dyDescent="0.2">
      <c r="A114" s="22" t="s">
        <v>87</v>
      </c>
      <c r="B114" s="25">
        <v>69.91</v>
      </c>
      <c r="C114" s="25">
        <v>11.43113</v>
      </c>
      <c r="D114" s="25">
        <v>8.4897813049999993</v>
      </c>
      <c r="E114" s="26">
        <v>9455.0143580000004</v>
      </c>
    </row>
    <row r="115" spans="1:5" x14ac:dyDescent="0.2">
      <c r="A115" s="22" t="s">
        <v>130</v>
      </c>
      <c r="B115" s="25">
        <v>63.71</v>
      </c>
      <c r="C115" s="25">
        <v>12.63338796</v>
      </c>
      <c r="D115" s="25">
        <v>6.99</v>
      </c>
      <c r="E115" s="26">
        <v>9356.6736070000006</v>
      </c>
    </row>
    <row r="116" spans="1:5" x14ac:dyDescent="0.2">
      <c r="A116" s="22" t="s">
        <v>97</v>
      </c>
      <c r="B116" s="25">
        <v>74.48</v>
      </c>
      <c r="C116" s="25">
        <v>13.1407323</v>
      </c>
      <c r="D116" s="25">
        <v>9.7330500000000004</v>
      </c>
      <c r="E116" s="26">
        <v>9319.1311270000006</v>
      </c>
    </row>
    <row r="117" spans="1:5" x14ac:dyDescent="0.2">
      <c r="A117" s="22" t="s">
        <v>60</v>
      </c>
      <c r="B117" s="25">
        <v>78.8</v>
      </c>
      <c r="C117" s="25">
        <v>14.280900000000001</v>
      </c>
      <c r="D117" s="25">
        <v>11.7907808</v>
      </c>
      <c r="E117" s="26">
        <v>8620.7162160000007</v>
      </c>
    </row>
    <row r="118" spans="1:5" x14ac:dyDescent="0.2">
      <c r="A118" s="22" t="s">
        <v>40</v>
      </c>
      <c r="B118" s="25">
        <v>71.510000000000005</v>
      </c>
      <c r="C118" s="25">
        <v>14.2</v>
      </c>
      <c r="D118" s="25">
        <v>9.0175408390000005</v>
      </c>
      <c r="E118" s="26">
        <v>8553.783786</v>
      </c>
    </row>
    <row r="119" spans="1:5" x14ac:dyDescent="0.2">
      <c r="A119" s="22" t="s">
        <v>84</v>
      </c>
      <c r="B119" s="25">
        <v>74.3</v>
      </c>
      <c r="C119" s="25">
        <v>10.75268</v>
      </c>
      <c r="D119" s="25">
        <v>6.6226099999999999</v>
      </c>
      <c r="E119" s="26">
        <v>8494.0851110000003</v>
      </c>
    </row>
    <row r="120" spans="1:5" x14ac:dyDescent="0.2">
      <c r="A120" s="22" t="s">
        <v>68</v>
      </c>
      <c r="B120" s="25">
        <v>73.319999999999993</v>
      </c>
      <c r="C120" s="25">
        <v>11.690799999999999</v>
      </c>
      <c r="D120" s="25">
        <v>6.9072680000000002</v>
      </c>
      <c r="E120" s="26">
        <v>8359.1151439999994</v>
      </c>
    </row>
    <row r="121" spans="1:5" x14ac:dyDescent="0.2">
      <c r="A121" s="22" t="s">
        <v>72</v>
      </c>
      <c r="B121" s="25">
        <v>60.19</v>
      </c>
      <c r="C121" s="25">
        <v>11.8430625</v>
      </c>
      <c r="D121" s="25">
        <v>6.8551610780000001</v>
      </c>
      <c r="E121" s="26">
        <v>7919.0582940000004</v>
      </c>
    </row>
    <row r="122" spans="1:5" x14ac:dyDescent="0.2">
      <c r="A122" s="22" t="s">
        <v>188</v>
      </c>
      <c r="B122" s="25">
        <v>75.400000000000006</v>
      </c>
      <c r="C122" s="25">
        <v>12.692323</v>
      </c>
      <c r="D122" s="25">
        <v>8.32</v>
      </c>
      <c r="E122" s="26">
        <v>7432.7068060000001</v>
      </c>
    </row>
    <row r="123" spans="1:5" x14ac:dyDescent="0.2">
      <c r="A123" s="22" t="s">
        <v>105</v>
      </c>
      <c r="B123" s="25">
        <v>67.92</v>
      </c>
      <c r="C123" s="25">
        <v>10.98724</v>
      </c>
      <c r="D123" s="25">
        <v>5.2880000000000003</v>
      </c>
      <c r="E123" s="26">
        <v>7413.3316299999997</v>
      </c>
    </row>
    <row r="124" spans="1:5" x14ac:dyDescent="0.2">
      <c r="A124" s="22" t="s">
        <v>127</v>
      </c>
      <c r="B124" s="25">
        <v>76.680000000000007</v>
      </c>
      <c r="C124" s="25">
        <v>13.721170000000001</v>
      </c>
      <c r="D124" s="25">
        <v>5.6479999999999997</v>
      </c>
      <c r="E124" s="26">
        <v>7368.3602680000004</v>
      </c>
    </row>
    <row r="125" spans="1:5" x14ac:dyDescent="0.2">
      <c r="A125" s="22" t="s">
        <v>185</v>
      </c>
      <c r="B125" s="25">
        <v>71.73</v>
      </c>
      <c r="C125" s="25">
        <v>12.058820000000001</v>
      </c>
      <c r="D125" s="25">
        <v>11.8072</v>
      </c>
      <c r="E125" s="26">
        <v>7141.9539430000004</v>
      </c>
    </row>
    <row r="126" spans="1:5" x14ac:dyDescent="0.2">
      <c r="A126" s="22" t="s">
        <v>187</v>
      </c>
      <c r="B126" s="25">
        <v>72.06</v>
      </c>
      <c r="C126" s="25">
        <v>12.816079999999999</v>
      </c>
      <c r="D126" s="25">
        <v>10.30728</v>
      </c>
      <c r="E126" s="26">
        <v>7044.6389719999997</v>
      </c>
    </row>
    <row r="127" spans="1:5" x14ac:dyDescent="0.2">
      <c r="A127" s="22" t="s">
        <v>47</v>
      </c>
      <c r="B127" s="25">
        <v>72.98</v>
      </c>
      <c r="C127" s="25">
        <v>12.7042</v>
      </c>
      <c r="D127" s="25">
        <v>6.2877192869999998</v>
      </c>
      <c r="E127" s="26">
        <v>7019.1681440000002</v>
      </c>
    </row>
    <row r="128" spans="1:5" x14ac:dyDescent="0.2">
      <c r="A128" s="22" t="s">
        <v>5</v>
      </c>
      <c r="B128" s="25">
        <v>69.66</v>
      </c>
      <c r="C128" s="25">
        <v>12.16229</v>
      </c>
      <c r="D128" s="25">
        <v>6.5</v>
      </c>
      <c r="E128" s="26">
        <v>6681.346904</v>
      </c>
    </row>
    <row r="129" spans="1:5" x14ac:dyDescent="0.2">
      <c r="A129" s="22" t="s">
        <v>140</v>
      </c>
      <c r="B129" s="25">
        <v>74.05</v>
      </c>
      <c r="C129" s="25">
        <v>13.4094</v>
      </c>
      <c r="D129" s="25">
        <v>9.1655099999999994</v>
      </c>
      <c r="E129" s="26">
        <v>6417.3891210000002</v>
      </c>
    </row>
    <row r="130" spans="1:5" x14ac:dyDescent="0.2">
      <c r="A130" s="22" t="s">
        <v>37</v>
      </c>
      <c r="B130" s="25">
        <v>74.62</v>
      </c>
      <c r="C130" s="25">
        <v>13.113580000000001</v>
      </c>
      <c r="D130" s="25">
        <v>9.9217318750000008</v>
      </c>
      <c r="E130" s="26">
        <v>6381.5976819999996</v>
      </c>
    </row>
    <row r="131" spans="1:5" x14ac:dyDescent="0.2">
      <c r="A131" s="22" t="s">
        <v>176</v>
      </c>
      <c r="B131" s="25">
        <v>70.91</v>
      </c>
      <c r="C131" s="25">
        <v>14.406497030000001</v>
      </c>
      <c r="D131" s="25">
        <v>11.24</v>
      </c>
      <c r="E131" s="26">
        <v>6364.5779620000003</v>
      </c>
    </row>
    <row r="132" spans="1:5" x14ac:dyDescent="0.2">
      <c r="A132" s="22" t="s">
        <v>154</v>
      </c>
      <c r="B132" s="25">
        <v>73.319999999999993</v>
      </c>
      <c r="C132" s="25">
        <v>12.729699999999999</v>
      </c>
      <c r="D132" s="25">
        <v>10.779210000000001</v>
      </c>
      <c r="E132" s="26">
        <v>6308.6524909999998</v>
      </c>
    </row>
    <row r="133" spans="1:5" x14ac:dyDescent="0.2">
      <c r="A133" s="22" t="s">
        <v>197</v>
      </c>
      <c r="B133" s="27"/>
      <c r="C133" s="25">
        <v>12.308949999999999</v>
      </c>
      <c r="D133" s="27"/>
      <c r="E133" s="26">
        <v>6132.2017610000003</v>
      </c>
    </row>
    <row r="134" spans="1:5" x14ac:dyDescent="0.2">
      <c r="A134" s="22" t="s">
        <v>1</v>
      </c>
      <c r="B134" s="25">
        <v>61.15</v>
      </c>
      <c r="C134" s="25">
        <v>11.777202000000001</v>
      </c>
      <c r="D134" s="25">
        <v>5.173993233</v>
      </c>
      <c r="E134" s="26">
        <v>6104.0546400000003</v>
      </c>
    </row>
    <row r="135" spans="1:5" x14ac:dyDescent="0.2">
      <c r="A135" s="22" t="s">
        <v>64</v>
      </c>
      <c r="B135" s="25">
        <v>67.11</v>
      </c>
      <c r="C135" s="25">
        <v>6.7912150000000002</v>
      </c>
      <c r="D135" s="25">
        <v>4.0999999999999996</v>
      </c>
      <c r="E135" s="26">
        <v>5689.3489659999996</v>
      </c>
    </row>
    <row r="136" spans="1:5" x14ac:dyDescent="0.2">
      <c r="A136" s="22" t="s">
        <v>89</v>
      </c>
      <c r="B136" s="25">
        <v>75.27</v>
      </c>
      <c r="C136" s="25">
        <v>10.060140000000001</v>
      </c>
      <c r="D136" s="25">
        <v>6.5734519999999996</v>
      </c>
      <c r="E136" s="26">
        <v>5308.4525979999999</v>
      </c>
    </row>
    <row r="137" spans="1:5" x14ac:dyDescent="0.2">
      <c r="A137" s="22" t="s">
        <v>134</v>
      </c>
      <c r="B137" s="25">
        <v>74.489999999999995</v>
      </c>
      <c r="C137" s="25">
        <v>12.317959999999999</v>
      </c>
      <c r="D137" s="25">
        <v>6.9119999999999999</v>
      </c>
      <c r="E137" s="26">
        <v>5283.6588689999999</v>
      </c>
    </row>
    <row r="138" spans="1:5" x14ac:dyDescent="0.2">
      <c r="A138" s="22" t="s">
        <v>81</v>
      </c>
      <c r="B138" s="25">
        <v>64.069999999999993</v>
      </c>
      <c r="C138" s="25">
        <v>11.48333</v>
      </c>
      <c r="D138" s="25">
        <v>7.306</v>
      </c>
      <c r="E138" s="26">
        <v>5268.9196840000004</v>
      </c>
    </row>
    <row r="139" spans="1:5" x14ac:dyDescent="0.2">
      <c r="A139" s="22" t="s">
        <v>120</v>
      </c>
      <c r="B139" s="25">
        <v>64.930000000000007</v>
      </c>
      <c r="C139" s="25">
        <v>8.5883400000000005</v>
      </c>
      <c r="D139" s="25">
        <v>4.726</v>
      </c>
      <c r="E139" s="26">
        <v>5134.5701239999999</v>
      </c>
    </row>
    <row r="140" spans="1:5" x14ac:dyDescent="0.2">
      <c r="A140" s="22" t="s">
        <v>215</v>
      </c>
      <c r="B140" s="25">
        <v>57.78</v>
      </c>
      <c r="C140" s="25">
        <v>9.9547399999999993</v>
      </c>
      <c r="D140" s="25">
        <v>5.2880000000000003</v>
      </c>
      <c r="E140" s="26">
        <v>5068.6063130000002</v>
      </c>
    </row>
    <row r="141" spans="1:5" x14ac:dyDescent="0.2">
      <c r="A141" s="22" t="s">
        <v>119</v>
      </c>
      <c r="B141" s="25">
        <v>74.11</v>
      </c>
      <c r="C141" s="25">
        <v>12.390079999999999</v>
      </c>
      <c r="D141" s="25">
        <v>10.8856786</v>
      </c>
      <c r="E141" s="26">
        <v>5039.0438329999997</v>
      </c>
    </row>
    <row r="142" spans="1:5" x14ac:dyDescent="0.2">
      <c r="A142" s="22" t="s">
        <v>138</v>
      </c>
      <c r="B142" s="25">
        <v>67.27</v>
      </c>
      <c r="C142" s="25">
        <v>8.2759400000000003</v>
      </c>
      <c r="D142" s="25">
        <v>5.158944258</v>
      </c>
      <c r="E142" s="26">
        <v>5005.034893</v>
      </c>
    </row>
    <row r="143" spans="1:5" x14ac:dyDescent="0.2">
      <c r="A143" s="22" t="s">
        <v>33</v>
      </c>
      <c r="B143" s="25">
        <v>72.59</v>
      </c>
      <c r="C143" s="25">
        <v>11.598089999999999</v>
      </c>
      <c r="D143" s="25">
        <v>6.2193390239999999</v>
      </c>
      <c r="E143" s="26">
        <v>4976.2091479999999</v>
      </c>
    </row>
    <row r="144" spans="1:5" x14ac:dyDescent="0.2">
      <c r="A144" s="22" t="s">
        <v>129</v>
      </c>
      <c r="B144" s="25">
        <v>67.13</v>
      </c>
      <c r="C144" s="25">
        <v>10.67024</v>
      </c>
      <c r="D144" s="25">
        <v>5.0344905830000002</v>
      </c>
      <c r="E144" s="26">
        <v>4960.5281690000002</v>
      </c>
    </row>
    <row r="145" spans="1:5" x14ac:dyDescent="0.2">
      <c r="A145" s="22" t="s">
        <v>9</v>
      </c>
      <c r="B145" s="25">
        <v>54.69</v>
      </c>
      <c r="C145" s="25">
        <v>9.9750949999999996</v>
      </c>
      <c r="D145" s="25">
        <v>6.65519163</v>
      </c>
      <c r="E145" s="26">
        <v>4910.2082570000002</v>
      </c>
    </row>
    <row r="146" spans="1:5" x14ac:dyDescent="0.2">
      <c r="A146" s="22" t="s">
        <v>104</v>
      </c>
      <c r="B146" s="25">
        <v>71.45</v>
      </c>
      <c r="C146" s="25">
        <v>12.967560000000001</v>
      </c>
      <c r="D146" s="25">
        <v>11.10481377</v>
      </c>
      <c r="E146" s="26">
        <v>4864.390351</v>
      </c>
    </row>
    <row r="147" spans="1:5" x14ac:dyDescent="0.2">
      <c r="A147" s="22" t="s">
        <v>174</v>
      </c>
      <c r="B147" s="25">
        <v>69.5</v>
      </c>
      <c r="C147" s="25">
        <v>12.616097999999999</v>
      </c>
      <c r="D147" s="25">
        <v>4.7943829999999998</v>
      </c>
      <c r="E147" s="26">
        <v>4440.4575860000004</v>
      </c>
    </row>
    <row r="148" spans="1:5" x14ac:dyDescent="0.2">
      <c r="A148" s="22" t="s">
        <v>142</v>
      </c>
      <c r="B148" s="25">
        <v>64.5</v>
      </c>
      <c r="C148" s="25">
        <v>10.199261</v>
      </c>
      <c r="D148" s="25">
        <v>4.66</v>
      </c>
      <c r="E148" s="26">
        <v>4301.0985419999997</v>
      </c>
    </row>
    <row r="149" spans="1:5" x14ac:dyDescent="0.2">
      <c r="A149" s="22" t="s">
        <v>102</v>
      </c>
      <c r="B149" s="25">
        <v>68.37</v>
      </c>
      <c r="C149" s="25">
        <v>11.801993</v>
      </c>
      <c r="D149" s="25">
        <v>7.9844618220000001</v>
      </c>
      <c r="E149" s="26">
        <v>4259.7320669999999</v>
      </c>
    </row>
    <row r="150" spans="1:5" x14ac:dyDescent="0.2">
      <c r="A150" s="22" t="s">
        <v>48</v>
      </c>
      <c r="B150" s="25">
        <v>69.819999999999993</v>
      </c>
      <c r="C150" s="25">
        <v>11.46772</v>
      </c>
      <c r="D150" s="25">
        <v>4.9660000000000002</v>
      </c>
      <c r="E150" s="26">
        <v>4246.1781069999997</v>
      </c>
    </row>
    <row r="151" spans="1:5" x14ac:dyDescent="0.2">
      <c r="A151" s="22" t="s">
        <v>101</v>
      </c>
      <c r="B151" s="25">
        <v>66.7</v>
      </c>
      <c r="C151" s="25">
        <v>11.339413589999999</v>
      </c>
      <c r="D151" s="25">
        <v>6.5640000000000001</v>
      </c>
      <c r="E151" s="26">
        <v>4243.6255600000004</v>
      </c>
    </row>
    <row r="152" spans="1:5" x14ac:dyDescent="0.2">
      <c r="A152" s="22" t="s">
        <v>123</v>
      </c>
      <c r="B152" s="25">
        <v>67.88</v>
      </c>
      <c r="C152" s="25">
        <v>11.54947988</v>
      </c>
      <c r="D152" s="25">
        <v>7.8049559999999998</v>
      </c>
      <c r="E152" s="26">
        <v>3982.7365159999999</v>
      </c>
    </row>
    <row r="153" spans="1:5" x14ac:dyDescent="0.2">
      <c r="A153" s="22" t="s">
        <v>172</v>
      </c>
      <c r="B153" s="25">
        <v>71.099999999999994</v>
      </c>
      <c r="C153" s="25">
        <v>11.661799999999999</v>
      </c>
      <c r="D153" s="25">
        <v>10.733700000000001</v>
      </c>
      <c r="E153" s="26">
        <v>3953.5981660000002</v>
      </c>
    </row>
    <row r="154" spans="1:5" x14ac:dyDescent="0.2">
      <c r="A154" s="22" t="s">
        <v>155</v>
      </c>
      <c r="B154" s="25">
        <v>70.39</v>
      </c>
      <c r="C154" s="25">
        <v>12.68717</v>
      </c>
      <c r="D154" s="25">
        <v>6.4367631830000001</v>
      </c>
      <c r="E154" s="26">
        <v>3952.072482</v>
      </c>
    </row>
    <row r="155" spans="1:5" x14ac:dyDescent="0.2">
      <c r="A155" s="22" t="s">
        <v>167</v>
      </c>
      <c r="B155" s="25">
        <v>65.31</v>
      </c>
      <c r="C155" s="25">
        <v>7.8844159999999999</v>
      </c>
      <c r="D155" s="25">
        <v>3.77</v>
      </c>
      <c r="E155" s="26">
        <v>3828.6602189999999</v>
      </c>
    </row>
    <row r="156" spans="1:5" x14ac:dyDescent="0.2">
      <c r="A156" s="22" t="s">
        <v>171</v>
      </c>
      <c r="B156" s="25">
        <v>72.7</v>
      </c>
      <c r="C156" s="25">
        <v>8.8500999999999994</v>
      </c>
      <c r="D156" s="25">
        <v>5.0999999999999996</v>
      </c>
      <c r="E156" s="26">
        <v>3613.0525600000001</v>
      </c>
    </row>
    <row r="157" spans="1:5" x14ac:dyDescent="0.2">
      <c r="A157" s="22" t="s">
        <v>49</v>
      </c>
      <c r="B157" s="25">
        <v>59.29</v>
      </c>
      <c r="C157" s="25">
        <v>12.10426</v>
      </c>
      <c r="D157" s="25">
        <v>6.3108620000000002</v>
      </c>
      <c r="E157" s="26">
        <v>3580.9027369999999</v>
      </c>
    </row>
    <row r="158" spans="1:5" x14ac:dyDescent="0.2">
      <c r="A158" s="22" t="s">
        <v>131</v>
      </c>
      <c r="B158" s="25">
        <v>70.78</v>
      </c>
      <c r="C158" s="25">
        <v>12.756130000000001</v>
      </c>
      <c r="D158" s="25">
        <v>5.0140000000000002</v>
      </c>
      <c r="E158" s="26">
        <v>3456.7062129999999</v>
      </c>
    </row>
    <row r="159" spans="1:5" x14ac:dyDescent="0.2">
      <c r="A159" s="22" t="s">
        <v>190</v>
      </c>
      <c r="B159" s="25">
        <v>63.89</v>
      </c>
      <c r="C159" s="25">
        <v>11.478083</v>
      </c>
      <c r="D159" s="25">
        <v>7.1520159999999997</v>
      </c>
      <c r="E159" s="26">
        <v>3325.518591</v>
      </c>
    </row>
    <row r="160" spans="1:5" x14ac:dyDescent="0.2">
      <c r="A160" s="22" t="s">
        <v>156</v>
      </c>
      <c r="B160" s="25">
        <v>67.94</v>
      </c>
      <c r="C160" s="25">
        <v>8.5848600000000008</v>
      </c>
      <c r="D160" s="25">
        <v>3.1830850000000002</v>
      </c>
      <c r="E160" s="26">
        <v>3309.385734</v>
      </c>
    </row>
    <row r="161" spans="1:5" x14ac:dyDescent="0.2">
      <c r="A161" s="22" t="s">
        <v>38</v>
      </c>
      <c r="B161" s="25">
        <v>61.77</v>
      </c>
      <c r="C161" s="25">
        <v>12.614549999999999</v>
      </c>
      <c r="D161" s="25">
        <v>3.8263280000000002</v>
      </c>
      <c r="E161" s="26">
        <v>3254.2456269999998</v>
      </c>
    </row>
    <row r="162" spans="1:5" x14ac:dyDescent="0.2">
      <c r="A162" s="22" t="s">
        <v>108</v>
      </c>
      <c r="B162" s="25">
        <v>54.33</v>
      </c>
      <c r="C162" s="25">
        <v>11.31561</v>
      </c>
      <c r="D162" s="25">
        <v>6.5392832500000004</v>
      </c>
      <c r="E162" s="26">
        <v>3150.6201310000001</v>
      </c>
    </row>
    <row r="163" spans="1:5" x14ac:dyDescent="0.2">
      <c r="A163" s="22" t="s">
        <v>186</v>
      </c>
      <c r="B163" s="25">
        <v>70.47</v>
      </c>
      <c r="C163" s="25">
        <v>11.73391</v>
      </c>
      <c r="D163" s="25">
        <v>7.0648460000000002</v>
      </c>
      <c r="E163" s="26">
        <v>3104.7990159999999</v>
      </c>
    </row>
    <row r="164" spans="1:5" x14ac:dyDescent="0.2">
      <c r="A164" s="22" t="s">
        <v>55</v>
      </c>
      <c r="B164" s="25">
        <v>64.319999999999993</v>
      </c>
      <c r="C164" s="25">
        <v>11.2447</v>
      </c>
      <c r="D164" s="25">
        <v>5.0786490000000004</v>
      </c>
      <c r="E164" s="26">
        <v>3099.445776</v>
      </c>
    </row>
    <row r="165" spans="1:5" x14ac:dyDescent="0.2">
      <c r="A165" s="22" t="s">
        <v>56</v>
      </c>
      <c r="B165" s="25">
        <v>64.569999999999993</v>
      </c>
      <c r="C165" s="25">
        <v>11.72662</v>
      </c>
      <c r="D165" s="25">
        <v>6.5171705290000004</v>
      </c>
      <c r="E165" s="26">
        <v>2879.1909850000002</v>
      </c>
    </row>
    <row r="166" spans="1:5" x14ac:dyDescent="0.2">
      <c r="A166" s="22" t="s">
        <v>70</v>
      </c>
      <c r="B166" s="25">
        <v>66.319999999999993</v>
      </c>
      <c r="C166" s="25">
        <v>5.0052836999999997</v>
      </c>
      <c r="D166" s="25">
        <v>3.9</v>
      </c>
      <c r="E166" s="26">
        <v>2793.4827180000002</v>
      </c>
    </row>
    <row r="167" spans="1:5" x14ac:dyDescent="0.2">
      <c r="A167" s="22" t="s">
        <v>191</v>
      </c>
      <c r="B167" s="25">
        <v>61.49</v>
      </c>
      <c r="C167" s="25">
        <v>10.968731999999999</v>
      </c>
      <c r="D167" s="25">
        <v>8.4667999999999992</v>
      </c>
      <c r="E167" s="26">
        <v>2665.6120420000002</v>
      </c>
    </row>
    <row r="168" spans="1:5" x14ac:dyDescent="0.2">
      <c r="A168" s="22" t="s">
        <v>173</v>
      </c>
      <c r="B168" s="25">
        <v>65.459999999999994</v>
      </c>
      <c r="C168" s="25">
        <v>8.0975999999999999</v>
      </c>
      <c r="D168" s="25">
        <v>6.1219999999999999</v>
      </c>
      <c r="E168" s="26">
        <v>2599.8472109999998</v>
      </c>
    </row>
    <row r="169" spans="1:5" x14ac:dyDescent="0.2">
      <c r="A169" s="22" t="s">
        <v>85</v>
      </c>
      <c r="B169" s="25">
        <v>61.6</v>
      </c>
      <c r="C169" s="25">
        <v>9.4085049999999999</v>
      </c>
      <c r="D169" s="25">
        <v>2.7742249999999999</v>
      </c>
      <c r="E169" s="26">
        <v>2405.181497</v>
      </c>
    </row>
    <row r="170" spans="1:5" x14ac:dyDescent="0.2">
      <c r="A170" s="22" t="s">
        <v>117</v>
      </c>
      <c r="B170" s="25">
        <v>59.31</v>
      </c>
      <c r="C170" s="25">
        <v>7.4610300000000001</v>
      </c>
      <c r="D170" s="25">
        <v>2.3529544119999999</v>
      </c>
      <c r="E170" s="26">
        <v>2268.7727799999998</v>
      </c>
    </row>
    <row r="171" spans="1:5" x14ac:dyDescent="0.2">
      <c r="A171" s="22" t="s">
        <v>163</v>
      </c>
      <c r="B171" s="25">
        <v>73</v>
      </c>
      <c r="C171" s="25">
        <v>10.220414330000001</v>
      </c>
      <c r="D171" s="25">
        <v>5.7118479999999998</v>
      </c>
      <c r="E171" s="26">
        <v>2253.346153</v>
      </c>
    </row>
    <row r="172" spans="1:5" x14ac:dyDescent="0.2">
      <c r="A172" s="22" t="s">
        <v>21</v>
      </c>
      <c r="B172" s="25">
        <v>64.83</v>
      </c>
      <c r="C172" s="25">
        <v>10.17643</v>
      </c>
      <c r="D172" s="25">
        <v>3.93</v>
      </c>
      <c r="E172" s="26">
        <v>2229.3620209999999</v>
      </c>
    </row>
    <row r="173" spans="1:5" x14ac:dyDescent="0.2">
      <c r="A173" s="22" t="s">
        <v>73</v>
      </c>
      <c r="B173" s="25">
        <v>66.599999999999994</v>
      </c>
      <c r="C173" s="25">
        <v>8.8130183080000002</v>
      </c>
      <c r="D173" s="25">
        <v>2.8831889999999998</v>
      </c>
      <c r="E173" s="26">
        <v>2206.5343779999998</v>
      </c>
    </row>
    <row r="174" spans="1:5" x14ac:dyDescent="0.2">
      <c r="A174" s="22" t="s">
        <v>78</v>
      </c>
      <c r="B174" s="25">
        <v>62.05</v>
      </c>
      <c r="C174" s="25">
        <v>9.9115190000000002</v>
      </c>
      <c r="D174" s="25">
        <v>3.9220000000000002</v>
      </c>
      <c r="E174" s="26">
        <v>2167.883472</v>
      </c>
    </row>
    <row r="175" spans="1:5" x14ac:dyDescent="0.2">
      <c r="A175" s="22" t="s">
        <v>150</v>
      </c>
      <c r="B175" s="25">
        <v>69.02</v>
      </c>
      <c r="C175" s="25">
        <v>11.18666</v>
      </c>
      <c r="D175" s="25">
        <v>4.4171505389999997</v>
      </c>
      <c r="E175" s="26">
        <v>2155.3340539999999</v>
      </c>
    </row>
    <row r="176" spans="1:5" x14ac:dyDescent="0.2">
      <c r="A176" s="22" t="s">
        <v>45</v>
      </c>
      <c r="B176" s="25">
        <v>61.58</v>
      </c>
      <c r="C176" s="25">
        <v>9.2737300000000005</v>
      </c>
      <c r="D176" s="25">
        <v>1.6442985569999999</v>
      </c>
      <c r="E176" s="26">
        <v>2132.9555700000001</v>
      </c>
    </row>
    <row r="177" spans="1:5" x14ac:dyDescent="0.2">
      <c r="A177" s="22" t="s">
        <v>180</v>
      </c>
      <c r="B177" s="25">
        <v>63.37</v>
      </c>
      <c r="C177" s="25">
        <v>11.412656</v>
      </c>
      <c r="D177" s="25">
        <v>6.1719515329999997</v>
      </c>
      <c r="E177" s="26">
        <v>2123.26935</v>
      </c>
    </row>
    <row r="178" spans="1:5" x14ac:dyDescent="0.2">
      <c r="A178" s="22" t="s">
        <v>164</v>
      </c>
      <c r="B178" s="25">
        <v>57.85</v>
      </c>
      <c r="C178" s="25">
        <v>5.2962579999999999</v>
      </c>
      <c r="D178" s="25">
        <v>4.8</v>
      </c>
      <c r="E178" s="26">
        <v>2003.318894</v>
      </c>
    </row>
    <row r="179" spans="1:5" x14ac:dyDescent="0.2">
      <c r="A179" s="22" t="s">
        <v>86</v>
      </c>
      <c r="B179" s="25">
        <v>58.32</v>
      </c>
      <c r="C179" s="25">
        <v>10.623849999999999</v>
      </c>
      <c r="D179" s="25">
        <v>3.5626000000000002</v>
      </c>
      <c r="E179" s="26">
        <v>1996.042927</v>
      </c>
    </row>
    <row r="180" spans="1:5" x14ac:dyDescent="0.2">
      <c r="A180" s="22" t="s">
        <v>88</v>
      </c>
      <c r="B180" s="25">
        <v>64</v>
      </c>
      <c r="C180" s="25">
        <v>9.6999999999999993</v>
      </c>
      <c r="D180" s="25">
        <v>5.5923696359999999</v>
      </c>
      <c r="E180" s="26">
        <v>1708.809043</v>
      </c>
    </row>
    <row r="181" spans="1:5" x14ac:dyDescent="0.2">
      <c r="A181" s="22" t="s">
        <v>159</v>
      </c>
      <c r="B181" s="25">
        <v>54.7</v>
      </c>
      <c r="C181" s="25">
        <v>10.175929999999999</v>
      </c>
      <c r="D181" s="25">
        <v>3.7</v>
      </c>
      <c r="E181" s="26">
        <v>1667.8444469999999</v>
      </c>
    </row>
    <row r="182" spans="1:5" x14ac:dyDescent="0.2">
      <c r="A182" s="22" t="s">
        <v>175</v>
      </c>
      <c r="B182" s="25">
        <v>61.04</v>
      </c>
      <c r="C182" s="25">
        <v>12.66498</v>
      </c>
      <c r="D182" s="25">
        <v>4.9499255839999998</v>
      </c>
      <c r="E182" s="26">
        <v>1602.34934</v>
      </c>
    </row>
    <row r="183" spans="1:5" x14ac:dyDescent="0.2">
      <c r="A183" s="22" t="s">
        <v>113</v>
      </c>
      <c r="B183" s="25">
        <v>67.040000000000006</v>
      </c>
      <c r="C183" s="25">
        <v>10.173920000000001</v>
      </c>
      <c r="D183" s="25">
        <v>6.1</v>
      </c>
      <c r="E183" s="26">
        <v>1596.28108</v>
      </c>
    </row>
    <row r="184" spans="1:5" x14ac:dyDescent="0.2">
      <c r="A184" s="22" t="s">
        <v>189</v>
      </c>
      <c r="B184" s="25">
        <v>66.13</v>
      </c>
      <c r="C184" s="25">
        <v>8.7689900000000005</v>
      </c>
      <c r="D184" s="25">
        <v>3.2</v>
      </c>
      <c r="E184" s="26">
        <v>1593.704031</v>
      </c>
    </row>
    <row r="185" spans="1:5" x14ac:dyDescent="0.2">
      <c r="A185" s="22" t="s">
        <v>52</v>
      </c>
      <c r="B185" s="25">
        <v>54.24</v>
      </c>
      <c r="C185" s="25">
        <v>7.3493500000000003</v>
      </c>
      <c r="D185" s="25">
        <v>2.5236800000000001</v>
      </c>
      <c r="E185" s="26">
        <v>1555.3735750000001</v>
      </c>
    </row>
    <row r="186" spans="1:5" x14ac:dyDescent="0.2">
      <c r="A186" s="22" t="s">
        <v>109</v>
      </c>
      <c r="B186" s="25">
        <v>64.099999999999994</v>
      </c>
      <c r="C186" s="25">
        <v>9.5796700000000001</v>
      </c>
      <c r="D186" s="25">
        <v>4.806</v>
      </c>
      <c r="E186" s="26">
        <v>1258.4108530000001</v>
      </c>
    </row>
    <row r="187" spans="1:5" x14ac:dyDescent="0.2">
      <c r="A187" s="22" t="s">
        <v>128</v>
      </c>
      <c r="B187" s="25">
        <v>60.85</v>
      </c>
      <c r="C187" s="25">
        <v>9.9740199999999994</v>
      </c>
      <c r="D187" s="25">
        <v>3.5408984380000001</v>
      </c>
      <c r="E187" s="26">
        <v>1250.4056880000001</v>
      </c>
    </row>
    <row r="188" spans="1:5" x14ac:dyDescent="0.2">
      <c r="A188" s="22" t="s">
        <v>135</v>
      </c>
      <c r="B188" s="25">
        <v>62.42</v>
      </c>
      <c r="C188" s="25">
        <v>6.4714499999999999</v>
      </c>
      <c r="D188" s="25">
        <v>2.0790489669999999</v>
      </c>
      <c r="E188" s="26">
        <v>1200.898463</v>
      </c>
    </row>
    <row r="189" spans="1:5" x14ac:dyDescent="0.2">
      <c r="A189" s="22" t="s">
        <v>57</v>
      </c>
      <c r="B189" s="25">
        <v>60.68</v>
      </c>
      <c r="C189" s="25">
        <v>9.7296866669999993</v>
      </c>
      <c r="D189" s="25">
        <v>6.7600800000000003</v>
      </c>
      <c r="E189" s="26">
        <v>1062.5430040000001</v>
      </c>
    </row>
    <row r="190" spans="1:5" x14ac:dyDescent="0.2">
      <c r="A190" s="22" t="s">
        <v>114</v>
      </c>
      <c r="B190" s="25">
        <v>64.260000000000005</v>
      </c>
      <c r="C190" s="25">
        <v>11.241910000000001</v>
      </c>
      <c r="D190" s="25">
        <v>4.7300000000000004</v>
      </c>
      <c r="E190" s="26">
        <v>1034.6776379999999</v>
      </c>
    </row>
    <row r="191" spans="1:5" x14ac:dyDescent="0.2">
      <c r="A191" s="22" t="s">
        <v>51</v>
      </c>
      <c r="B191" s="25">
        <v>53.28</v>
      </c>
      <c r="C191" s="25">
        <v>7.5683600000000002</v>
      </c>
      <c r="D191" s="25">
        <v>4.282</v>
      </c>
      <c r="E191" s="26">
        <v>993.00884189999999</v>
      </c>
    </row>
    <row r="192" spans="1:5" x14ac:dyDescent="0.2">
      <c r="A192" s="22" t="s">
        <v>46</v>
      </c>
      <c r="B192" s="25">
        <v>61.58</v>
      </c>
      <c r="C192" s="25">
        <v>11.069330000000001</v>
      </c>
      <c r="D192" s="25">
        <v>3.2879827420000001</v>
      </c>
      <c r="E192" s="26">
        <v>753.9087475</v>
      </c>
    </row>
    <row r="193" spans="1:5" x14ac:dyDescent="0.2">
      <c r="A193" s="22" t="s">
        <v>194</v>
      </c>
      <c r="B193" s="25">
        <v>72.27</v>
      </c>
      <c r="C193" s="25">
        <v>10.78317</v>
      </c>
      <c r="D193" s="27"/>
      <c r="E193" s="27"/>
    </row>
    <row r="194" spans="1:5" x14ac:dyDescent="0.2">
      <c r="A194" s="22" t="s">
        <v>196</v>
      </c>
      <c r="B194" s="25">
        <v>57.4</v>
      </c>
      <c r="C194" s="27"/>
      <c r="D194" s="27"/>
      <c r="E194" s="27"/>
    </row>
    <row r="195" spans="1:5" x14ac:dyDescent="0.2">
      <c r="A195" s="22" t="s">
        <v>195</v>
      </c>
      <c r="B195" s="27"/>
      <c r="C195" s="25">
        <v>13.04993</v>
      </c>
      <c r="D195" s="27"/>
      <c r="E195" s="27"/>
    </row>
    <row r="196" spans="1:5" x14ac:dyDescent="0.2">
      <c r="A196" s="22" t="s">
        <v>192</v>
      </c>
      <c r="B196" s="27"/>
      <c r="C196" s="27"/>
      <c r="D196" s="27"/>
      <c r="E196" s="27"/>
    </row>
    <row r="197" spans="1:5" x14ac:dyDescent="0.2">
      <c r="A197" s="22"/>
      <c r="B197" s="27"/>
      <c r="C197" s="25"/>
      <c r="D197" s="27"/>
      <c r="E197" s="26"/>
    </row>
  </sheetData>
  <sortState ref="A2:E204">
    <sortCondition descending="1" ref="E1"/>
  </sortState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75"/>
  <sheetViews>
    <sheetView topLeftCell="H34" zoomScale="80" zoomScaleNormal="80" workbookViewId="0">
      <selection activeCell="C43" sqref="C43"/>
    </sheetView>
  </sheetViews>
  <sheetFormatPr defaultRowHeight="15" x14ac:dyDescent="0.25"/>
  <cols>
    <col min="1" max="1" width="20.28515625" customWidth="1"/>
    <col min="3" max="3" width="12.140625" customWidth="1"/>
    <col min="4" max="4" width="11.42578125" bestFit="1" customWidth="1"/>
    <col min="5" max="5" width="15" customWidth="1"/>
    <col min="6" max="6" width="13.5703125" bestFit="1" customWidth="1"/>
  </cols>
  <sheetData>
    <row r="1" spans="1:31" ht="15.75" thickBot="1" x14ac:dyDescent="0.3">
      <c r="A1" s="1"/>
      <c r="B1" s="29">
        <v>1990</v>
      </c>
      <c r="C1" s="29">
        <v>1991</v>
      </c>
      <c r="D1" s="29">
        <v>1992</v>
      </c>
      <c r="E1" s="29">
        <v>1993</v>
      </c>
      <c r="F1" s="29">
        <v>1994</v>
      </c>
      <c r="G1" s="29">
        <v>1995</v>
      </c>
      <c r="H1" s="29">
        <v>1996</v>
      </c>
      <c r="I1" s="29">
        <v>1997</v>
      </c>
      <c r="J1" s="29">
        <v>1998</v>
      </c>
      <c r="K1" s="29">
        <v>1999</v>
      </c>
      <c r="L1" s="29">
        <v>2000</v>
      </c>
      <c r="M1" s="29">
        <v>2001</v>
      </c>
      <c r="N1" s="29">
        <v>2002</v>
      </c>
      <c r="O1" s="29">
        <v>2003</v>
      </c>
      <c r="P1" s="29">
        <v>2004</v>
      </c>
      <c r="Q1" s="29">
        <v>2005</v>
      </c>
      <c r="R1" s="29">
        <v>2006</v>
      </c>
      <c r="S1" s="29">
        <v>2007</v>
      </c>
      <c r="T1" s="29">
        <v>2008</v>
      </c>
      <c r="U1" s="29">
        <v>2009</v>
      </c>
      <c r="V1" s="29">
        <v>2010</v>
      </c>
      <c r="W1" s="29">
        <v>2011</v>
      </c>
      <c r="X1" s="29">
        <v>2012</v>
      </c>
      <c r="Y1" s="29">
        <v>2013</v>
      </c>
      <c r="Z1" s="29">
        <v>2014</v>
      </c>
      <c r="AA1" s="29">
        <v>2015</v>
      </c>
      <c r="AB1" s="29">
        <v>2016</v>
      </c>
      <c r="AC1" s="29">
        <v>2017</v>
      </c>
      <c r="AD1" s="29">
        <v>2018</v>
      </c>
      <c r="AE1" s="29">
        <v>2019</v>
      </c>
    </row>
    <row r="2" spans="1:31" ht="18.75" thickBot="1" x14ac:dyDescent="0.3">
      <c r="A2" s="28" t="s">
        <v>410</v>
      </c>
      <c r="B2" s="14">
        <v>0.56499999999999995</v>
      </c>
      <c r="C2" s="14">
        <v>0.58299999999999996</v>
      </c>
      <c r="D2" s="14">
        <v>0.59599999999999997</v>
      </c>
      <c r="E2" s="14">
        <v>0.60699999999999998</v>
      </c>
      <c r="F2" s="14">
        <v>0.61599999999999999</v>
      </c>
      <c r="G2" s="14">
        <v>0.627</v>
      </c>
      <c r="H2" s="14">
        <v>0.63400000000000001</v>
      </c>
      <c r="I2" s="14">
        <v>0.64</v>
      </c>
      <c r="J2" s="14">
        <v>0.64700000000000002</v>
      </c>
      <c r="K2" s="14">
        <v>0.65200000000000002</v>
      </c>
      <c r="L2" s="14">
        <v>0.65800000000000003</v>
      </c>
      <c r="M2" s="14">
        <v>0.66500000000000004</v>
      </c>
      <c r="N2" s="14">
        <v>0.67</v>
      </c>
      <c r="O2" s="14">
        <v>0.67700000000000005</v>
      </c>
      <c r="P2" s="14">
        <v>0.67800000000000005</v>
      </c>
      <c r="Q2" s="14">
        <v>0.68300000000000005</v>
      </c>
      <c r="R2" s="14">
        <v>0.71899999999999997</v>
      </c>
      <c r="S2" s="14">
        <v>0.72299999999999998</v>
      </c>
      <c r="T2" s="14">
        <v>0.72799999999999998</v>
      </c>
      <c r="U2" s="14">
        <v>0.73399999999999999</v>
      </c>
      <c r="V2" s="14">
        <v>0.74199999999999999</v>
      </c>
      <c r="W2" s="14">
        <v>0.753</v>
      </c>
      <c r="X2" s="14">
        <v>0.76800000000000002</v>
      </c>
      <c r="Y2" s="14">
        <v>0.77100000000000002</v>
      </c>
      <c r="Z2" s="14">
        <v>0.77400000000000002</v>
      </c>
      <c r="AA2" s="14">
        <v>0.77400000000000002</v>
      </c>
      <c r="AB2" s="14">
        <v>0.78400000000000003</v>
      </c>
      <c r="AC2" s="14">
        <v>0.78700000000000003</v>
      </c>
      <c r="AD2" s="14">
        <v>0.78500000000000003</v>
      </c>
      <c r="AE2" s="14">
        <v>0.78300000000000003</v>
      </c>
    </row>
    <row r="3" spans="1:31" x14ac:dyDescent="0.25">
      <c r="A3" s="6"/>
    </row>
    <row r="6" spans="1:31" x14ac:dyDescent="0.25">
      <c r="A6" s="6"/>
    </row>
    <row r="28" spans="2:8" ht="15.75" x14ac:dyDescent="0.25">
      <c r="B28" s="50" t="s">
        <v>453</v>
      </c>
      <c r="C28" s="50"/>
      <c r="D28" s="51">
        <v>2019</v>
      </c>
      <c r="E28" s="51"/>
    </row>
    <row r="29" spans="2:8" ht="18" x14ac:dyDescent="0.25">
      <c r="B29" s="30" t="s">
        <v>15</v>
      </c>
      <c r="C29" s="30" t="s">
        <v>20</v>
      </c>
      <c r="D29" s="30" t="s">
        <v>15</v>
      </c>
      <c r="E29" s="30" t="s">
        <v>20</v>
      </c>
    </row>
    <row r="30" spans="2:8" ht="17.25" x14ac:dyDescent="0.25">
      <c r="B30" s="48">
        <v>0.74097530082330609</v>
      </c>
      <c r="C30" s="48">
        <v>0.92210259658011418</v>
      </c>
      <c r="D30" s="25">
        <v>76.680000000000007</v>
      </c>
      <c r="E30" s="25">
        <v>82.4</v>
      </c>
      <c r="F30" s="49" t="s">
        <v>412</v>
      </c>
      <c r="G30" s="49"/>
      <c r="H30" s="49"/>
    </row>
    <row r="31" spans="2:8" ht="17.25" x14ac:dyDescent="0.25">
      <c r="B31" s="48">
        <v>0.57870195917749079</v>
      </c>
      <c r="C31" s="48">
        <v>0.77059594202654347</v>
      </c>
      <c r="D31" s="25">
        <v>14.81373</v>
      </c>
      <c r="E31" s="25">
        <v>18.06615</v>
      </c>
      <c r="F31" s="49" t="s">
        <v>413</v>
      </c>
      <c r="G31" s="49"/>
      <c r="H31" s="49"/>
    </row>
    <row r="32" spans="2:8" ht="17.25" x14ac:dyDescent="0.25">
      <c r="B32" s="48">
        <v>0.6958444085729002</v>
      </c>
      <c r="C32" s="48">
        <v>0.8997448022422162</v>
      </c>
      <c r="D32" s="25">
        <v>10.347490000000001</v>
      </c>
      <c r="E32" s="25">
        <v>12.89775</v>
      </c>
      <c r="F32" s="49" t="s">
        <v>414</v>
      </c>
      <c r="G32" s="49"/>
      <c r="H32" s="49"/>
    </row>
    <row r="33" spans="1:8" ht="17.25" x14ac:dyDescent="0.25">
      <c r="B33" s="48">
        <v>0.12756062006251179</v>
      </c>
      <c r="C33" s="48">
        <v>0.71718573012965148</v>
      </c>
      <c r="D33" s="26">
        <v>12446.666450000001</v>
      </c>
      <c r="E33" s="26">
        <v>66494.252170000007</v>
      </c>
      <c r="F33" s="49" t="s">
        <v>216</v>
      </c>
      <c r="G33" s="49"/>
      <c r="H33" s="49"/>
    </row>
    <row r="34" spans="1:8" x14ac:dyDescent="0.25">
      <c r="B34" s="25"/>
      <c r="D34" s="25"/>
      <c r="E34" s="26"/>
    </row>
    <row r="35" spans="1:8" x14ac:dyDescent="0.25">
      <c r="B35" s="25"/>
      <c r="C35" s="25"/>
      <c r="D35" s="25"/>
      <c r="E35" s="26"/>
    </row>
    <row r="36" spans="1:8" x14ac:dyDescent="0.25">
      <c r="B36" s="25"/>
      <c r="C36" s="25"/>
      <c r="D36" s="25"/>
      <c r="E36" s="26"/>
    </row>
    <row r="38" spans="1:8" x14ac:dyDescent="0.25">
      <c r="A38" s="3"/>
      <c r="B38" s="4"/>
      <c r="C38" s="4"/>
      <c r="D38" s="4"/>
      <c r="E38" s="5"/>
      <c r="F38" s="5"/>
    </row>
    <row r="39" spans="1:8" x14ac:dyDescent="0.25">
      <c r="A39" s="3"/>
      <c r="B39" s="4"/>
      <c r="C39" s="4"/>
      <c r="D39" s="4"/>
      <c r="E39" s="5"/>
      <c r="F39" s="5"/>
    </row>
    <row r="45" spans="1:8" x14ac:dyDescent="0.25">
      <c r="A45" s="9"/>
      <c r="B45" s="9"/>
      <c r="F45" s="10"/>
      <c r="G45" s="10"/>
    </row>
    <row r="53" spans="1:6" x14ac:dyDescent="0.25">
      <c r="A53" s="3"/>
    </row>
    <row r="54" spans="1:6" x14ac:dyDescent="0.25">
      <c r="A54" s="3"/>
    </row>
    <row r="59" spans="1:6" x14ac:dyDescent="0.25">
      <c r="A59" s="3"/>
      <c r="B59" s="25"/>
      <c r="C59" s="25"/>
      <c r="D59" s="25"/>
      <c r="E59" s="26"/>
      <c r="F59" s="5"/>
    </row>
    <row r="60" spans="1:6" x14ac:dyDescent="0.25">
      <c r="A60" s="3"/>
      <c r="B60" s="25"/>
      <c r="C60" s="25"/>
      <c r="D60" s="25"/>
      <c r="E60" s="26"/>
      <c r="F60" s="5"/>
    </row>
    <row r="62" spans="1:6" x14ac:dyDescent="0.25">
      <c r="B62" s="25"/>
      <c r="C62" s="25"/>
      <c r="D62" s="25"/>
      <c r="E62" s="26"/>
    </row>
    <row r="63" spans="1:6" x14ac:dyDescent="0.25">
      <c r="B63" s="25"/>
      <c r="C63" s="25"/>
      <c r="D63" s="25"/>
      <c r="E63" s="26"/>
    </row>
    <row r="66" spans="1:7" x14ac:dyDescent="0.25">
      <c r="A66" s="9"/>
      <c r="B66" s="9"/>
      <c r="F66" s="10"/>
      <c r="G66" s="10"/>
    </row>
    <row r="67" spans="1:7" x14ac:dyDescent="0.25">
      <c r="A67" s="45"/>
      <c r="F67" s="10"/>
    </row>
    <row r="70" spans="1:7" x14ac:dyDescent="0.25">
      <c r="C70" s="46"/>
      <c r="D70" s="46"/>
    </row>
    <row r="71" spans="1:7" x14ac:dyDescent="0.25">
      <c r="C71" s="46"/>
      <c r="D71" s="46"/>
    </row>
    <row r="74" spans="1:7" x14ac:dyDescent="0.25">
      <c r="E74" s="47"/>
      <c r="F74" s="47"/>
    </row>
    <row r="75" spans="1:7" x14ac:dyDescent="0.25">
      <c r="E75" s="47"/>
      <c r="F75" s="47"/>
    </row>
  </sheetData>
  <mergeCells count="6">
    <mergeCell ref="F33:H33"/>
    <mergeCell ref="B28:C28"/>
    <mergeCell ref="D28:E28"/>
    <mergeCell ref="F30:H30"/>
    <mergeCell ref="F31:H31"/>
    <mergeCell ref="F32:H32"/>
  </mergeCells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1"/>
  <sheetViews>
    <sheetView workbookViewId="0">
      <selection activeCell="F2" sqref="F2:F6"/>
    </sheetView>
  </sheetViews>
  <sheetFormatPr defaultRowHeight="15" x14ac:dyDescent="0.25"/>
  <cols>
    <col min="2" max="2" width="17.85546875" customWidth="1"/>
    <col min="3" max="3" width="20.42578125" customWidth="1"/>
    <col min="4" max="4" width="26.28515625" customWidth="1"/>
    <col min="5" max="5" width="21" customWidth="1"/>
    <col min="6" max="6" width="17.85546875" customWidth="1"/>
    <col min="7" max="7" width="12.5703125" customWidth="1"/>
  </cols>
  <sheetData>
    <row r="1" spans="1:10" ht="48" customHeight="1" thickBot="1" x14ac:dyDescent="0.3">
      <c r="A1" s="31" t="s">
        <v>415</v>
      </c>
      <c r="B1" s="32" t="s">
        <v>410</v>
      </c>
      <c r="C1" s="37" t="s">
        <v>412</v>
      </c>
      <c r="D1" s="37" t="s">
        <v>413</v>
      </c>
      <c r="E1" s="37" t="s">
        <v>414</v>
      </c>
      <c r="F1" s="37" t="s">
        <v>216</v>
      </c>
    </row>
    <row r="2" spans="1:10" ht="18" thickBot="1" x14ac:dyDescent="0.3">
      <c r="A2" s="33">
        <v>1</v>
      </c>
      <c r="B2" s="34" t="s">
        <v>20</v>
      </c>
      <c r="C2" s="35" t="s">
        <v>416</v>
      </c>
      <c r="D2" s="35" t="s">
        <v>419</v>
      </c>
      <c r="E2" s="35" t="s">
        <v>420</v>
      </c>
      <c r="F2" s="35" t="s">
        <v>431</v>
      </c>
    </row>
    <row r="3" spans="1:10" ht="18" thickBot="1" x14ac:dyDescent="0.3">
      <c r="A3" s="33">
        <v>2</v>
      </c>
      <c r="B3" s="52" t="s">
        <v>423</v>
      </c>
      <c r="C3" s="35" t="s">
        <v>425</v>
      </c>
      <c r="D3" s="35" t="s">
        <v>427</v>
      </c>
      <c r="E3" s="35" t="s">
        <v>428</v>
      </c>
      <c r="F3" s="35" t="s">
        <v>211</v>
      </c>
    </row>
    <row r="4" spans="1:10" ht="18" thickBot="1" x14ac:dyDescent="0.3">
      <c r="A4" s="33">
        <v>3</v>
      </c>
      <c r="B4" s="53"/>
      <c r="C4" s="35" t="s">
        <v>418</v>
      </c>
      <c r="D4" s="35" t="s">
        <v>421</v>
      </c>
      <c r="E4" s="35" t="s">
        <v>418</v>
      </c>
      <c r="F4" s="35" t="s">
        <v>422</v>
      </c>
    </row>
    <row r="5" spans="1:10" ht="18" thickBot="1" x14ac:dyDescent="0.3">
      <c r="A5" s="36">
        <v>4</v>
      </c>
      <c r="B5" s="52" t="s">
        <v>424</v>
      </c>
      <c r="C5" s="35" t="s">
        <v>422</v>
      </c>
      <c r="D5" s="35" t="s">
        <v>411</v>
      </c>
      <c r="E5" s="35" t="s">
        <v>429</v>
      </c>
      <c r="F5" s="35" t="s">
        <v>432</v>
      </c>
    </row>
    <row r="6" spans="1:10" ht="18" thickBot="1" x14ac:dyDescent="0.3">
      <c r="A6" s="36">
        <v>5</v>
      </c>
      <c r="B6" s="53"/>
      <c r="C6" s="35" t="s">
        <v>426</v>
      </c>
      <c r="D6" s="35" t="s">
        <v>417</v>
      </c>
      <c r="E6" s="35" t="s">
        <v>430</v>
      </c>
      <c r="F6" s="35" t="s">
        <v>418</v>
      </c>
      <c r="G6" s="3"/>
      <c r="H6" s="3"/>
      <c r="I6" s="3"/>
      <c r="J6" s="3"/>
    </row>
    <row r="7" spans="1:10" x14ac:dyDescent="0.25">
      <c r="E7" s="3"/>
      <c r="F7" s="3"/>
      <c r="G7" s="3"/>
      <c r="H7" s="3"/>
      <c r="I7" s="3"/>
      <c r="J7" s="3"/>
    </row>
    <row r="8" spans="1:10" x14ac:dyDescent="0.25">
      <c r="E8" s="3"/>
      <c r="F8" s="3"/>
      <c r="G8" s="3"/>
      <c r="H8" s="3"/>
      <c r="I8" s="3"/>
      <c r="J8" s="3"/>
    </row>
    <row r="9" spans="1:10" x14ac:dyDescent="0.25">
      <c r="E9" s="3"/>
      <c r="F9" s="3"/>
      <c r="G9" s="3"/>
      <c r="H9" s="3"/>
      <c r="I9" s="3"/>
      <c r="J9" s="3"/>
    </row>
    <row r="10" spans="1:10" x14ac:dyDescent="0.25">
      <c r="E10" s="3"/>
      <c r="F10" s="3"/>
      <c r="G10" s="3"/>
      <c r="H10" s="3"/>
      <c r="I10" s="3"/>
      <c r="J10" s="3"/>
    </row>
    <row r="11" spans="1:10" x14ac:dyDescent="0.25">
      <c r="F11" s="3"/>
    </row>
    <row r="17" spans="4:10" x14ac:dyDescent="0.25">
      <c r="D17" s="2"/>
      <c r="E17" s="3"/>
      <c r="F17" s="3"/>
      <c r="G17" s="3"/>
      <c r="H17" s="3"/>
      <c r="I17" s="3"/>
      <c r="J17" s="3"/>
    </row>
    <row r="18" spans="4:10" x14ac:dyDescent="0.25">
      <c r="D18" s="2"/>
      <c r="E18" s="3"/>
      <c r="F18" s="3"/>
      <c r="G18" s="3"/>
      <c r="H18" s="3"/>
      <c r="I18" s="3"/>
      <c r="J18" s="3"/>
    </row>
    <row r="19" spans="4:10" x14ac:dyDescent="0.25">
      <c r="D19" s="2"/>
      <c r="E19" s="3"/>
      <c r="F19" s="3"/>
      <c r="G19" s="3"/>
      <c r="H19" s="3"/>
      <c r="I19" s="3"/>
      <c r="J19" s="3"/>
    </row>
    <row r="20" spans="4:10" x14ac:dyDescent="0.25">
      <c r="D20" s="2"/>
      <c r="E20" s="3"/>
      <c r="F20" s="3"/>
      <c r="G20" s="3"/>
      <c r="H20" s="3"/>
      <c r="I20" s="3"/>
      <c r="J20" s="3"/>
    </row>
    <row r="21" spans="4:10" x14ac:dyDescent="0.25">
      <c r="D21" s="2"/>
      <c r="E21" s="3"/>
      <c r="F21" s="3"/>
      <c r="G21" s="3"/>
      <c r="H21" s="3"/>
      <c r="I21" s="3"/>
      <c r="J21" s="3"/>
    </row>
  </sheetData>
  <sortState ref="D17:E21">
    <sortCondition descending="1" ref="D21"/>
  </sortState>
  <mergeCells count="2">
    <mergeCell ref="B3:B4"/>
    <mergeCell ref="B5:B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87EC9-192C-4B38-8020-CEE6D13B94FE}">
  <dimension ref="A1:F6"/>
  <sheetViews>
    <sheetView workbookViewId="0">
      <selection activeCell="F2" sqref="F2:F6"/>
    </sheetView>
  </sheetViews>
  <sheetFormatPr defaultRowHeight="15" x14ac:dyDescent="0.25"/>
  <cols>
    <col min="2" max="2" width="17.85546875" customWidth="1"/>
    <col min="3" max="3" width="18" customWidth="1"/>
    <col min="4" max="4" width="25.7109375" customWidth="1"/>
    <col min="5" max="5" width="22.140625" customWidth="1"/>
    <col min="6" max="6" width="16.28515625" customWidth="1"/>
  </cols>
  <sheetData>
    <row r="1" spans="1:6" ht="32.25" thickBot="1" x14ac:dyDescent="0.3">
      <c r="A1" s="31" t="s">
        <v>415</v>
      </c>
      <c r="B1" s="32" t="s">
        <v>410</v>
      </c>
      <c r="C1" s="37" t="s">
        <v>412</v>
      </c>
      <c r="D1" s="37" t="s">
        <v>413</v>
      </c>
      <c r="E1" s="37" t="s">
        <v>414</v>
      </c>
      <c r="F1" s="37" t="s">
        <v>216</v>
      </c>
    </row>
    <row r="2" spans="1:6" ht="18" thickBot="1" x14ac:dyDescent="0.3">
      <c r="A2" s="33">
        <v>1</v>
      </c>
      <c r="B2" s="34" t="s">
        <v>433</v>
      </c>
      <c r="C2" s="35" t="s">
        <v>438</v>
      </c>
      <c r="D2" s="35" t="s">
        <v>444</v>
      </c>
      <c r="E2" s="35" t="s">
        <v>441</v>
      </c>
      <c r="F2" s="35" t="s">
        <v>437</v>
      </c>
    </row>
    <row r="3" spans="1:6" ht="18" thickBot="1" x14ac:dyDescent="0.3">
      <c r="A3" s="33">
        <v>2</v>
      </c>
      <c r="B3" s="34" t="s">
        <v>434</v>
      </c>
      <c r="C3" s="35" t="s">
        <v>435</v>
      </c>
      <c r="D3" s="35" t="s">
        <v>436</v>
      </c>
      <c r="E3" s="35" t="s">
        <v>433</v>
      </c>
      <c r="F3" s="35" t="s">
        <v>438</v>
      </c>
    </row>
    <row r="4" spans="1:6" ht="18" thickBot="1" x14ac:dyDescent="0.3">
      <c r="A4" s="33">
        <v>3</v>
      </c>
      <c r="B4" s="34" t="s">
        <v>435</v>
      </c>
      <c r="C4" s="35" t="s">
        <v>446</v>
      </c>
      <c r="D4" s="35" t="s">
        <v>433</v>
      </c>
      <c r="E4" s="35" t="s">
        <v>442</v>
      </c>
      <c r="F4" s="35" t="s">
        <v>439</v>
      </c>
    </row>
    <row r="5" spans="1:6" ht="15.75" customHeight="1" thickBot="1" x14ac:dyDescent="0.3">
      <c r="A5" s="36">
        <v>4</v>
      </c>
      <c r="B5" s="52" t="s">
        <v>448</v>
      </c>
      <c r="C5" s="35" t="s">
        <v>210</v>
      </c>
      <c r="D5" s="35" t="s">
        <v>445</v>
      </c>
      <c r="E5" s="35" t="s">
        <v>435</v>
      </c>
      <c r="F5" s="35" t="s">
        <v>440</v>
      </c>
    </row>
    <row r="6" spans="1:6" ht="18" thickBot="1" x14ac:dyDescent="0.3">
      <c r="A6" s="36">
        <v>5</v>
      </c>
      <c r="B6" s="53"/>
      <c r="C6" s="35" t="s">
        <v>447</v>
      </c>
      <c r="D6" s="35" t="s">
        <v>435</v>
      </c>
      <c r="E6" s="35" t="s">
        <v>443</v>
      </c>
      <c r="F6" s="35" t="s">
        <v>433</v>
      </c>
    </row>
  </sheetData>
  <mergeCells count="1">
    <mergeCell ref="B5:B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90"/>
  <sheetViews>
    <sheetView workbookViewId="0">
      <selection activeCell="D2" sqref="D2:D145"/>
    </sheetView>
  </sheetViews>
  <sheetFormatPr defaultRowHeight="15" x14ac:dyDescent="0.25"/>
  <cols>
    <col min="1" max="1" width="33.42578125" style="18" customWidth="1"/>
    <col min="2" max="3" width="9.140625" style="15"/>
    <col min="4" max="4" width="27.5703125" customWidth="1"/>
  </cols>
  <sheetData>
    <row r="1" spans="1:4" ht="36.75" thickBot="1" x14ac:dyDescent="0.3">
      <c r="A1" s="19" t="s">
        <v>17</v>
      </c>
      <c r="B1" s="20">
        <v>1990</v>
      </c>
      <c r="C1" s="20">
        <v>2019</v>
      </c>
      <c r="D1" s="38" t="s">
        <v>449</v>
      </c>
    </row>
    <row r="2" spans="1:4" ht="15.75" thickBot="1" x14ac:dyDescent="0.3">
      <c r="A2" s="18" t="s">
        <v>359</v>
      </c>
      <c r="B2" s="13">
        <v>0.248</v>
      </c>
      <c r="C2" s="13">
        <v>0.54300000000000004</v>
      </c>
      <c r="D2" s="39">
        <f>(((C2/B2)^(1/29))-1)*100</f>
        <v>2.7391913376666022</v>
      </c>
    </row>
    <row r="3" spans="1:4" ht="15.75" thickBot="1" x14ac:dyDescent="0.3">
      <c r="A3" s="18" t="s">
        <v>334</v>
      </c>
      <c r="B3" s="14">
        <v>0.22700000000000001</v>
      </c>
      <c r="C3" s="14">
        <v>0.45600000000000002</v>
      </c>
      <c r="D3" s="39">
        <f>(((C3/B3)^(1/29))-1)*100</f>
        <v>2.4344811303639968</v>
      </c>
    </row>
    <row r="4" spans="1:4" ht="15.75" thickBot="1" x14ac:dyDescent="0.3">
      <c r="A4" s="18" t="s">
        <v>323</v>
      </c>
      <c r="B4" s="13">
        <v>0.23400000000000001</v>
      </c>
      <c r="C4" s="13">
        <v>0.434</v>
      </c>
      <c r="D4" s="39">
        <f>(((C4/B4)^(1/29))-1)*100</f>
        <v>2.1529289140950425</v>
      </c>
    </row>
    <row r="5" spans="1:4" ht="15.75" thickBot="1" x14ac:dyDescent="0.3">
      <c r="A5" s="18" t="s">
        <v>341</v>
      </c>
      <c r="B5" s="13">
        <v>0.22</v>
      </c>
      <c r="C5" s="13">
        <v>0.39400000000000002</v>
      </c>
      <c r="D5" s="39">
        <f>(((C5/B5)^(1/29))-1)*100</f>
        <v>2.0297150681514609</v>
      </c>
    </row>
    <row r="6" spans="1:4" ht="15.75" thickBot="1" x14ac:dyDescent="0.3">
      <c r="A6" s="18" t="s">
        <v>335</v>
      </c>
      <c r="B6" s="13">
        <v>0.34200000000000003</v>
      </c>
      <c r="C6" s="13">
        <v>0.58299999999999996</v>
      </c>
      <c r="D6" s="39">
        <f>(((C6/B6)^(1/29))-1)*100</f>
        <v>1.856247127723476</v>
      </c>
    </row>
    <row r="7" spans="1:4" ht="15.75" thickBot="1" x14ac:dyDescent="0.3">
      <c r="A7" s="18" t="s">
        <v>393</v>
      </c>
      <c r="B7" s="13">
        <v>0.32</v>
      </c>
      <c r="C7" s="13">
        <v>0.54400000000000004</v>
      </c>
      <c r="D7" s="39">
        <f>(((C7/B7)^(1/29))-1)*100</f>
        <v>1.8465951313570983</v>
      </c>
    </row>
    <row r="8" spans="1:4" ht="15.75" thickBot="1" x14ac:dyDescent="0.3">
      <c r="A8" s="18" t="s">
        <v>217</v>
      </c>
      <c r="B8" s="13">
        <v>0.30199999999999999</v>
      </c>
      <c r="C8" s="13">
        <v>0.51100000000000001</v>
      </c>
      <c r="D8" s="39">
        <f>(((C8/B8)^(1/29))-1)*100</f>
        <v>1.8301405857517494</v>
      </c>
    </row>
    <row r="9" spans="1:4" ht="15.75" thickBot="1" x14ac:dyDescent="0.3">
      <c r="A9" s="18" t="s">
        <v>286</v>
      </c>
      <c r="B9" s="14">
        <v>0.28199999999999997</v>
      </c>
      <c r="C9" s="14">
        <v>0.47699999999999998</v>
      </c>
      <c r="D9" s="39">
        <f>(((C9/B9)^(1/29))-1)*100</f>
        <v>1.8289707647310527</v>
      </c>
    </row>
    <row r="10" spans="1:4" ht="15.75" thickBot="1" x14ac:dyDescent="0.3">
      <c r="A10" s="18" t="s">
        <v>246</v>
      </c>
      <c r="B10" s="14">
        <v>0.36799999999999999</v>
      </c>
      <c r="C10" s="14">
        <v>0.59399999999999997</v>
      </c>
      <c r="D10" s="39">
        <f>(((C10/B10)^(1/29))-1)*100</f>
        <v>1.664726690987739</v>
      </c>
    </row>
    <row r="11" spans="1:4" ht="15.75" thickBot="1" x14ac:dyDescent="0.3">
      <c r="A11" s="18" t="s">
        <v>230</v>
      </c>
      <c r="B11" s="14">
        <v>0.39400000000000002</v>
      </c>
      <c r="C11" s="14">
        <v>0.63200000000000001</v>
      </c>
      <c r="D11" s="39">
        <f>(((C11/B11)^(1/29))-1)*100</f>
        <v>1.6427908743307684</v>
      </c>
    </row>
    <row r="12" spans="1:4" ht="15.75" thickBot="1" x14ac:dyDescent="0.3">
      <c r="A12" s="18" t="s">
        <v>369</v>
      </c>
      <c r="B12" s="13">
        <v>0.28699999999999998</v>
      </c>
      <c r="C12" s="13">
        <v>0.45200000000000001</v>
      </c>
      <c r="D12" s="39">
        <f>(((C12/B12)^(1/29))-1)*100</f>
        <v>1.578536074292014</v>
      </c>
    </row>
    <row r="13" spans="1:4" ht="15.75" thickBot="1" x14ac:dyDescent="0.3">
      <c r="A13" s="18" t="s">
        <v>337</v>
      </c>
      <c r="B13" s="13">
        <v>0.38700000000000001</v>
      </c>
      <c r="C13" s="13">
        <v>0.60199999999999998</v>
      </c>
      <c r="D13" s="39">
        <f>(((C13/B13)^(1/29))-1)*100</f>
        <v>1.5352265763123762</v>
      </c>
    </row>
    <row r="14" spans="1:4" ht="15.75" thickBot="1" x14ac:dyDescent="0.3">
      <c r="A14" s="18" t="s">
        <v>378</v>
      </c>
      <c r="B14" s="14">
        <v>0.33100000000000002</v>
      </c>
      <c r="C14" s="14">
        <v>0.51</v>
      </c>
      <c r="D14" s="39">
        <f>(((C14/B14)^(1/29))-1)*100</f>
        <v>1.5018290745590468</v>
      </c>
    </row>
    <row r="15" spans="1:4" ht="15.75" thickBot="1" x14ac:dyDescent="0.3">
      <c r="A15" s="18" t="s">
        <v>252</v>
      </c>
      <c r="B15" s="14">
        <v>0.499</v>
      </c>
      <c r="C15" s="14">
        <v>0.76100000000000001</v>
      </c>
      <c r="D15" s="39">
        <f>(((C15/B15)^(1/29))-1)*100</f>
        <v>1.4659069763369281</v>
      </c>
    </row>
    <row r="16" spans="1:4" ht="15.75" thickBot="1" x14ac:dyDescent="0.3">
      <c r="A16" s="18" t="s">
        <v>310</v>
      </c>
      <c r="B16" s="14">
        <v>0.40500000000000003</v>
      </c>
      <c r="C16" s="14">
        <v>0.61299999999999999</v>
      </c>
      <c r="D16" s="39">
        <f>(((C16/B16)^(1/29))-1)*100</f>
        <v>1.4394964128839671</v>
      </c>
    </row>
    <row r="17" spans="1:4" ht="15.75" thickBot="1" x14ac:dyDescent="0.3">
      <c r="A17" s="18" t="s">
        <v>294</v>
      </c>
      <c r="B17" s="14">
        <v>0.42899999999999999</v>
      </c>
      <c r="C17" s="14">
        <v>0.64500000000000002</v>
      </c>
      <c r="D17" s="39">
        <f>(((C17/B17)^(1/29))-1)*100</f>
        <v>1.4161174050559611</v>
      </c>
    </row>
    <row r="18" spans="1:4" ht="15.75" thickBot="1" x14ac:dyDescent="0.3">
      <c r="A18" s="18" t="s">
        <v>333</v>
      </c>
      <c r="B18" s="13">
        <v>0.45700000000000002</v>
      </c>
      <c r="C18" s="13">
        <v>0.68600000000000005</v>
      </c>
      <c r="D18" s="39">
        <f>(((C18/B18)^(1/29))-1)*100</f>
        <v>1.410525121198658</v>
      </c>
    </row>
    <row r="19" spans="1:4" ht="15.75" thickBot="1" x14ac:dyDescent="0.3">
      <c r="A19" s="18" t="s">
        <v>235</v>
      </c>
      <c r="B19" s="13">
        <v>0.36399999999999999</v>
      </c>
      <c r="C19" s="13">
        <v>0.54500000000000004</v>
      </c>
      <c r="D19" s="39">
        <f>(((C19/B19)^(1/29))-1)*100</f>
        <v>1.4015653383080418</v>
      </c>
    </row>
    <row r="20" spans="1:4" ht="15.75" thickBot="1" x14ac:dyDescent="0.3">
      <c r="A20" s="18" t="s">
        <v>350</v>
      </c>
      <c r="B20" s="14">
        <v>0.38</v>
      </c>
      <c r="C20" s="14">
        <v>0.55500000000000005</v>
      </c>
      <c r="D20" s="39">
        <f>(((C20/B20)^(1/29))-1)*100</f>
        <v>1.3147640777435576</v>
      </c>
    </row>
    <row r="21" spans="1:4" ht="15.75" thickBot="1" x14ac:dyDescent="0.3">
      <c r="A21" s="18" t="s">
        <v>402</v>
      </c>
      <c r="B21" s="14">
        <v>0.48299999999999998</v>
      </c>
      <c r="C21" s="14">
        <v>0.70399999999999996</v>
      </c>
      <c r="D21" s="39">
        <f>(((C21/B21)^(1/29))-1)*100</f>
        <v>1.3076542718644779</v>
      </c>
    </row>
    <row r="22" spans="1:4" ht="15.75" thickBot="1" x14ac:dyDescent="0.3">
      <c r="A22" s="18" t="s">
        <v>320</v>
      </c>
      <c r="B22" s="14">
        <v>0.33300000000000002</v>
      </c>
      <c r="C22" s="14">
        <v>0.48299999999999998</v>
      </c>
      <c r="D22" s="39">
        <f>(((C22/B22)^(1/29))-1)*100</f>
        <v>1.2905817418000121</v>
      </c>
    </row>
    <row r="23" spans="1:4" ht="15.75" thickBot="1" x14ac:dyDescent="0.3">
      <c r="A23" s="18" t="s">
        <v>244</v>
      </c>
      <c r="B23" s="14">
        <v>0.29899999999999999</v>
      </c>
      <c r="C23" s="14">
        <v>0.433</v>
      </c>
      <c r="D23" s="39">
        <f>(((C23/B23)^(1/29))-1)*100</f>
        <v>1.2850632701717268</v>
      </c>
    </row>
    <row r="24" spans="1:4" ht="15.75" thickBot="1" x14ac:dyDescent="0.3">
      <c r="A24" s="18" t="s">
        <v>384</v>
      </c>
      <c r="B24" s="14">
        <v>0.36799999999999999</v>
      </c>
      <c r="C24" s="14">
        <v>0.52900000000000003</v>
      </c>
      <c r="D24" s="39">
        <f>(((C24/B24)^(1/29))-1)*100</f>
        <v>1.259261005934742</v>
      </c>
    </row>
    <row r="25" spans="1:4" ht="15.75" thickBot="1" x14ac:dyDescent="0.3">
      <c r="A25" s="18" t="s">
        <v>279</v>
      </c>
      <c r="B25" s="13">
        <v>0.34899999999999998</v>
      </c>
      <c r="C25" s="13">
        <v>0.496</v>
      </c>
      <c r="D25" s="39">
        <f>(((C25/B25)^(1/29))-1)*100</f>
        <v>1.219458266373219</v>
      </c>
    </row>
    <row r="26" spans="1:4" ht="15.75" thickBot="1" x14ac:dyDescent="0.3">
      <c r="A26" s="18" t="s">
        <v>391</v>
      </c>
      <c r="B26" s="13">
        <v>0.58299999999999996</v>
      </c>
      <c r="C26" s="13">
        <v>0.82</v>
      </c>
      <c r="D26" s="39">
        <f>(((C26/B26)^(1/29))-1)*100</f>
        <v>1.1832112617192747</v>
      </c>
    </row>
    <row r="27" spans="1:4" ht="15.75" thickBot="1" x14ac:dyDescent="0.3">
      <c r="A27" s="18" t="s">
        <v>404</v>
      </c>
      <c r="B27" s="14">
        <v>0.42099999999999999</v>
      </c>
      <c r="C27" s="14">
        <v>0.58399999999999996</v>
      </c>
      <c r="D27" s="39">
        <f>(((C27/B27)^(1/29))-1)*100</f>
        <v>1.1349025639855848</v>
      </c>
    </row>
    <row r="28" spans="1:4" ht="15.75" thickBot="1" x14ac:dyDescent="0.3">
      <c r="A28" s="18" t="s">
        <v>296</v>
      </c>
      <c r="B28" s="14">
        <v>0.56499999999999995</v>
      </c>
      <c r="C28" s="14">
        <v>0.78300000000000003</v>
      </c>
      <c r="D28" s="39">
        <f>(((C28/B28)^(1/29))-1)*100</f>
        <v>1.1315505753742627</v>
      </c>
    </row>
    <row r="29" spans="1:4" ht="15.75" thickBot="1" x14ac:dyDescent="0.3">
      <c r="A29" s="18" t="s">
        <v>346</v>
      </c>
      <c r="B29" s="14">
        <v>0.40200000000000002</v>
      </c>
      <c r="C29" s="14">
        <v>0.55700000000000005</v>
      </c>
      <c r="D29" s="39">
        <f>(((C29/B29)^(1/29))-1)*100</f>
        <v>1.1308746926870006</v>
      </c>
    </row>
    <row r="30" spans="1:4" ht="15.75" thickBot="1" x14ac:dyDescent="0.3">
      <c r="A30" s="18" t="s">
        <v>364</v>
      </c>
      <c r="B30" s="14">
        <v>0.45200000000000001</v>
      </c>
      <c r="C30" s="14">
        <v>0.625</v>
      </c>
      <c r="D30" s="39">
        <f>(((C30/B30)^(1/29))-1)*100</f>
        <v>1.1237480718031323</v>
      </c>
    </row>
    <row r="31" spans="1:4" ht="15.75" thickBot="1" x14ac:dyDescent="0.3">
      <c r="A31" s="18" t="s">
        <v>285</v>
      </c>
      <c r="B31" s="13">
        <v>0.48099999999999998</v>
      </c>
      <c r="C31" s="13">
        <v>0.66300000000000003</v>
      </c>
      <c r="D31" s="39">
        <f>(((C31/B31)^(1/29))-1)*100</f>
        <v>1.1127235695962634</v>
      </c>
    </row>
    <row r="32" spans="1:4" ht="15.75" thickBot="1" x14ac:dyDescent="0.3">
      <c r="A32" s="18" t="s">
        <v>326</v>
      </c>
      <c r="B32" s="14">
        <v>0.39700000000000002</v>
      </c>
      <c r="C32" s="14">
        <v>0.54600000000000004</v>
      </c>
      <c r="D32" s="39">
        <f>(((C32/B32)^(1/29))-1)*100</f>
        <v>1.1049659934061484</v>
      </c>
    </row>
    <row r="33" spans="1:4" ht="15.75" thickBot="1" x14ac:dyDescent="0.3">
      <c r="A33" s="18" t="s">
        <v>295</v>
      </c>
      <c r="B33" s="13">
        <v>0.52300000000000002</v>
      </c>
      <c r="C33" s="13">
        <v>0.71799999999999997</v>
      </c>
      <c r="D33" s="39">
        <f>(((C33/B33)^(1/29))-1)*100</f>
        <v>1.0987095673879566</v>
      </c>
    </row>
    <row r="34" spans="1:4" ht="15.75" thickBot="1" x14ac:dyDescent="0.3">
      <c r="A34" s="18" t="s">
        <v>366</v>
      </c>
      <c r="B34" s="14">
        <v>0.376</v>
      </c>
      <c r="C34" s="14">
        <v>0.51200000000000001</v>
      </c>
      <c r="D34" s="39">
        <f>(((C34/B34)^(1/29))-1)*100</f>
        <v>1.0702921930733744</v>
      </c>
    </row>
    <row r="35" spans="1:4" ht="15.75" thickBot="1" x14ac:dyDescent="0.3">
      <c r="A35" s="18" t="s">
        <v>385</v>
      </c>
      <c r="B35" s="13">
        <v>0.57699999999999996</v>
      </c>
      <c r="C35" s="13">
        <v>0.77700000000000002</v>
      </c>
      <c r="D35" s="39">
        <f>(((C35/B35)^(1/29))-1)*100</f>
        <v>1.0314837819449751</v>
      </c>
    </row>
    <row r="36" spans="1:4" ht="15.75" thickBot="1" x14ac:dyDescent="0.3">
      <c r="A36" s="18" t="s">
        <v>262</v>
      </c>
      <c r="B36" s="14">
        <v>0.40400000000000003</v>
      </c>
      <c r="C36" s="14">
        <v>0.53800000000000003</v>
      </c>
      <c r="D36" s="39">
        <f>(((C36/B36)^(1/29))-1)*100</f>
        <v>0.99263105618792036</v>
      </c>
    </row>
    <row r="37" spans="1:4" ht="15.75" thickBot="1" x14ac:dyDescent="0.3">
      <c r="A37" s="18" t="s">
        <v>340</v>
      </c>
      <c r="B37" s="14">
        <v>0.497</v>
      </c>
      <c r="C37" s="14">
        <v>0.66</v>
      </c>
      <c r="D37" s="39">
        <f>(((C37/B37)^(1/29))-1)*100</f>
        <v>0.98290184854117335</v>
      </c>
    </row>
    <row r="38" spans="1:4" ht="15.75" thickBot="1" x14ac:dyDescent="0.3">
      <c r="A38" s="18" t="s">
        <v>282</v>
      </c>
      <c r="B38" s="14">
        <v>0.46500000000000002</v>
      </c>
      <c r="C38" s="14">
        <v>0.61099999999999999</v>
      </c>
      <c r="D38" s="39">
        <f>(((C38/B38)^(1/29))-1)*100</f>
        <v>0.94603152197079154</v>
      </c>
    </row>
    <row r="39" spans="1:4" ht="15.75" thickBot="1" x14ac:dyDescent="0.3">
      <c r="A39" s="18" t="s">
        <v>219</v>
      </c>
      <c r="B39" s="13">
        <v>0.57199999999999995</v>
      </c>
      <c r="C39" s="13">
        <v>0.748</v>
      </c>
      <c r="D39" s="39">
        <f>(((C39/B39)^(1/29))-1)*100</f>
        <v>0.92934002428826101</v>
      </c>
    </row>
    <row r="40" spans="1:4" ht="15.75" thickBot="1" x14ac:dyDescent="0.3">
      <c r="A40" s="18" t="s">
        <v>390</v>
      </c>
      <c r="B40" s="14">
        <v>0.56699999999999995</v>
      </c>
      <c r="C40" s="14">
        <v>0.74</v>
      </c>
      <c r="D40" s="39">
        <f>(((C40/B40)^(1/29))-1)*100</f>
        <v>0.92247322006344667</v>
      </c>
    </row>
    <row r="41" spans="1:4" ht="15.75" thickBot="1" x14ac:dyDescent="0.3">
      <c r="A41" s="18" t="s">
        <v>237</v>
      </c>
      <c r="B41" s="13">
        <v>0.55100000000000005</v>
      </c>
      <c r="C41" s="13">
        <v>0.71799999999999997</v>
      </c>
      <c r="D41" s="39">
        <f>(((C41/B41)^(1/29))-1)*100</f>
        <v>0.91705792608243186</v>
      </c>
    </row>
    <row r="42" spans="1:4" ht="15.75" thickBot="1" x14ac:dyDescent="0.3">
      <c r="A42" s="18" t="s">
        <v>370</v>
      </c>
      <c r="B42" s="14">
        <v>0.72099999999999997</v>
      </c>
      <c r="C42" s="14">
        <v>0.93799999999999994</v>
      </c>
      <c r="D42" s="39">
        <f>(((C42/B42)^(1/29))-1)*100</f>
        <v>0.91140690941255986</v>
      </c>
    </row>
    <row r="43" spans="1:4" ht="15.75" thickBot="1" x14ac:dyDescent="0.3">
      <c r="A43" s="18" t="s">
        <v>256</v>
      </c>
      <c r="B43" s="14">
        <v>0.36899999999999999</v>
      </c>
      <c r="C43" s="14">
        <v>0.48</v>
      </c>
      <c r="D43" s="39">
        <f>(((C43/B43)^(1/29))-1)*100</f>
        <v>0.91098464178192007</v>
      </c>
    </row>
    <row r="44" spans="1:4" ht="15.75" thickBot="1" x14ac:dyDescent="0.3">
      <c r="A44" s="18" t="s">
        <v>268</v>
      </c>
      <c r="B44" s="14">
        <v>0.54800000000000004</v>
      </c>
      <c r="C44" s="14">
        <v>0.70699999999999996</v>
      </c>
      <c r="D44" s="39">
        <f>(((C44/B44)^(1/29))-1)*100</f>
        <v>0.88233666722727921</v>
      </c>
    </row>
    <row r="45" spans="1:4" ht="15.75" thickBot="1" x14ac:dyDescent="0.3">
      <c r="A45" s="18" t="s">
        <v>327</v>
      </c>
      <c r="B45" s="13">
        <v>0.624</v>
      </c>
      <c r="C45" s="13">
        <v>0.80400000000000005</v>
      </c>
      <c r="D45" s="39">
        <f>(((C45/B45)^(1/29))-1)*100</f>
        <v>0.87779192244652471</v>
      </c>
    </row>
    <row r="46" spans="1:4" ht="15.75" thickBot="1" x14ac:dyDescent="0.3">
      <c r="A46" s="18" t="s">
        <v>239</v>
      </c>
      <c r="B46" s="13">
        <v>0.57299999999999995</v>
      </c>
      <c r="C46" s="13">
        <v>0.73499999999999999</v>
      </c>
      <c r="D46" s="39">
        <f>(((C46/B46)^(1/29))-1)*100</f>
        <v>0.86226448316768511</v>
      </c>
    </row>
    <row r="47" spans="1:4" ht="15.75" thickBot="1" x14ac:dyDescent="0.3">
      <c r="A47" s="18" t="s">
        <v>331</v>
      </c>
      <c r="B47" s="13">
        <v>0.57799999999999996</v>
      </c>
      <c r="C47" s="13">
        <v>0.73699999999999999</v>
      </c>
      <c r="D47" s="39">
        <f>(((C47/B47)^(1/29))-1)*100</f>
        <v>0.8415002666046778</v>
      </c>
    </row>
    <row r="48" spans="1:4" ht="15.75" thickBot="1" x14ac:dyDescent="0.3">
      <c r="A48" s="18" t="s">
        <v>253</v>
      </c>
      <c r="B48" s="13">
        <v>0.60299999999999998</v>
      </c>
      <c r="C48" s="13">
        <v>0.76700000000000002</v>
      </c>
      <c r="D48" s="39">
        <f>(((C48/B48)^(1/29))-1)*100</f>
        <v>0.83300066390175065</v>
      </c>
    </row>
    <row r="49" spans="1:4" ht="15.75" thickBot="1" x14ac:dyDescent="0.3">
      <c r="A49" s="18" t="s">
        <v>387</v>
      </c>
      <c r="B49" s="13">
        <v>0.40600000000000003</v>
      </c>
      <c r="C49" s="13">
        <v>0.51500000000000001</v>
      </c>
      <c r="D49" s="39">
        <f>(((C49/B49)^(1/29))-1)*100</f>
        <v>0.82341898145750214</v>
      </c>
    </row>
    <row r="50" spans="1:4" ht="15.75" thickBot="1" x14ac:dyDescent="0.3">
      <c r="A50" s="18" t="s">
        <v>352</v>
      </c>
      <c r="B50" s="14">
        <v>0.61299999999999999</v>
      </c>
      <c r="C50" s="14">
        <v>0.77700000000000002</v>
      </c>
      <c r="D50" s="39">
        <f>(((C50/B50)^(1/29))-1)*100</f>
        <v>0.82085209636733047</v>
      </c>
    </row>
    <row r="51" spans="1:4" ht="15.75" thickBot="1" x14ac:dyDescent="0.3">
      <c r="A51" s="18" t="s">
        <v>266</v>
      </c>
      <c r="B51" s="14">
        <v>0.59899999999999998</v>
      </c>
      <c r="C51" s="14">
        <v>0.75600000000000001</v>
      </c>
      <c r="D51" s="39">
        <f>(((C51/B51)^(1/29))-1)*100</f>
        <v>0.80591907413822828</v>
      </c>
    </row>
    <row r="52" spans="1:4" ht="15.75" thickBot="1" x14ac:dyDescent="0.3">
      <c r="A52" s="18" t="s">
        <v>321</v>
      </c>
      <c r="B52" s="13">
        <v>0.64300000000000002</v>
      </c>
      <c r="C52" s="13">
        <v>0.81</v>
      </c>
      <c r="D52" s="39">
        <f>(((C52/B52)^(1/29))-1)*100</f>
        <v>0.79934863807542555</v>
      </c>
    </row>
    <row r="53" spans="1:4" ht="15.75" thickBot="1" x14ac:dyDescent="0.3">
      <c r="A53" s="18" t="s">
        <v>258</v>
      </c>
      <c r="B53" s="14">
        <v>0.67700000000000005</v>
      </c>
      <c r="C53" s="14">
        <v>0.85099999999999998</v>
      </c>
      <c r="D53" s="39">
        <f>(((C53/B53)^(1/29))-1)*100</f>
        <v>0.79188049021172713</v>
      </c>
    </row>
    <row r="54" spans="1:4" ht="15.75" thickBot="1" x14ac:dyDescent="0.3">
      <c r="A54" s="18" t="s">
        <v>247</v>
      </c>
      <c r="B54" s="13">
        <v>0.44800000000000001</v>
      </c>
      <c r="C54" s="13">
        <v>0.56299999999999994</v>
      </c>
      <c r="D54" s="39">
        <f>(((C54/B54)^(1/29))-1)*100</f>
        <v>0.79099609769528456</v>
      </c>
    </row>
    <row r="55" spans="1:4" ht="15.75" thickBot="1" x14ac:dyDescent="0.3">
      <c r="A55" s="18" t="s">
        <v>269</v>
      </c>
      <c r="B55" s="13">
        <v>0.53600000000000003</v>
      </c>
      <c r="C55" s="13">
        <v>0.67300000000000004</v>
      </c>
      <c r="D55" s="39">
        <f>(((C55/B55)^(1/29))-1)*100</f>
        <v>0.78795424648228085</v>
      </c>
    </row>
    <row r="56" spans="1:4" ht="15.75" thickBot="1" x14ac:dyDescent="0.3">
      <c r="A56" s="18" t="s">
        <v>307</v>
      </c>
      <c r="B56" s="13">
        <v>0.73199999999999998</v>
      </c>
      <c r="C56" s="13">
        <v>0.91600000000000004</v>
      </c>
      <c r="D56" s="39">
        <f>(((C56/B56)^(1/29))-1)*100</f>
        <v>0.77622419181204716</v>
      </c>
    </row>
    <row r="57" spans="1:4" ht="15.75" thickBot="1" x14ac:dyDescent="0.3">
      <c r="A57" s="18" t="s">
        <v>240</v>
      </c>
      <c r="B57" s="14">
        <v>0.61299999999999999</v>
      </c>
      <c r="C57" s="14">
        <v>0.76500000000000001</v>
      </c>
      <c r="D57" s="39">
        <f>(((C57/B57)^(1/29))-1)*100</f>
        <v>0.76675531059746671</v>
      </c>
    </row>
    <row r="58" spans="1:4" ht="15.75" thickBot="1" x14ac:dyDescent="0.3">
      <c r="A58" s="18" t="s">
        <v>305</v>
      </c>
      <c r="B58" s="13">
        <v>0.48199999999999998</v>
      </c>
      <c r="C58" s="13">
        <v>0.60099999999999998</v>
      </c>
      <c r="D58" s="39">
        <f>(((C58/B58)^(1/29))-1)*100</f>
        <v>0.7637668304484535</v>
      </c>
    </row>
    <row r="59" spans="1:4" ht="15.75" thickBot="1" x14ac:dyDescent="0.3">
      <c r="A59" s="18" t="s">
        <v>288</v>
      </c>
      <c r="B59" s="14">
        <v>0.54800000000000004</v>
      </c>
      <c r="C59" s="14">
        <v>0.68200000000000005</v>
      </c>
      <c r="D59" s="39">
        <f>(((C59/B59)^(1/29))-1)*100</f>
        <v>0.75717761816964657</v>
      </c>
    </row>
    <row r="60" spans="1:4" ht="15.75" thickBot="1" x14ac:dyDescent="0.3">
      <c r="A60" s="18" t="s">
        <v>377</v>
      </c>
      <c r="B60" s="13">
        <v>0.629</v>
      </c>
      <c r="C60" s="13">
        <v>0.78200000000000003</v>
      </c>
      <c r="D60" s="39">
        <f>(((C60/B60)^(1/29))-1)*100</f>
        <v>0.75359598287594309</v>
      </c>
    </row>
    <row r="61" spans="1:4" ht="15.75" thickBot="1" x14ac:dyDescent="0.3">
      <c r="A61" s="18" t="s">
        <v>298</v>
      </c>
      <c r="B61" s="14">
        <v>0.77300000000000002</v>
      </c>
      <c r="C61" s="14">
        <v>0.95499999999999996</v>
      </c>
      <c r="D61" s="39">
        <f>(((C61/B61)^(1/29))-1)*100</f>
        <v>0.73174110484020005</v>
      </c>
    </row>
    <row r="62" spans="1:4" ht="15.75" thickBot="1" x14ac:dyDescent="0.3">
      <c r="A62" s="18" t="s">
        <v>289</v>
      </c>
      <c r="B62" s="13">
        <v>0.41399999999999998</v>
      </c>
      <c r="C62" s="13">
        <v>0.51</v>
      </c>
      <c r="D62" s="39">
        <f>(((C62/B62)^(1/29))-1)*100</f>
        <v>0.72171170996588874</v>
      </c>
    </row>
    <row r="63" spans="1:4" ht="15.75" thickBot="1" x14ac:dyDescent="0.3">
      <c r="A63" s="18" t="s">
        <v>395</v>
      </c>
      <c r="B63" s="13">
        <v>0.72299999999999998</v>
      </c>
      <c r="C63" s="13">
        <v>0.89</v>
      </c>
      <c r="D63" s="39">
        <f>(((C63/B63)^(1/29))-1)*100</f>
        <v>0.71916761124966033</v>
      </c>
    </row>
    <row r="64" spans="1:4" ht="15.75" thickBot="1" x14ac:dyDescent="0.3">
      <c r="A64" s="18" t="s">
        <v>354</v>
      </c>
      <c r="B64" s="14">
        <v>0.71799999999999997</v>
      </c>
      <c r="C64" s="14">
        <v>0.88</v>
      </c>
      <c r="D64" s="39">
        <f>(((C64/B64)^(1/29))-1)*100</f>
        <v>0.70402648342191565</v>
      </c>
    </row>
    <row r="65" spans="1:4" ht="15.75" thickBot="1" x14ac:dyDescent="0.3">
      <c r="A65" s="18" t="s">
        <v>365</v>
      </c>
      <c r="B65" s="13">
        <v>0.69699999999999995</v>
      </c>
      <c r="C65" s="13">
        <v>0.85399999999999998</v>
      </c>
      <c r="D65" s="39">
        <f>(((C65/B65)^(1/29))-1)*100</f>
        <v>0.70296195929959726</v>
      </c>
    </row>
    <row r="66" spans="1:4" ht="15.75" thickBot="1" x14ac:dyDescent="0.3">
      <c r="A66" s="18" t="s">
        <v>218</v>
      </c>
      <c r="B66" s="14">
        <v>0.65</v>
      </c>
      <c r="C66" s="14">
        <v>0.79500000000000004</v>
      </c>
      <c r="D66" s="39">
        <f>(((C66/B66)^(1/29))-1)*100</f>
        <v>0.69679485129228169</v>
      </c>
    </row>
    <row r="67" spans="1:4" ht="15.75" thickBot="1" x14ac:dyDescent="0.3">
      <c r="A67" s="18" t="s">
        <v>290</v>
      </c>
      <c r="B67" s="14">
        <v>0.51900000000000002</v>
      </c>
      <c r="C67" s="14">
        <v>0.63400000000000001</v>
      </c>
      <c r="D67" s="39">
        <f>(((C67/B67)^(1/29))-1)*100</f>
        <v>0.69254247899999122</v>
      </c>
    </row>
    <row r="68" spans="1:4" ht="15.75" thickBot="1" x14ac:dyDescent="0.3">
      <c r="A68" s="18" t="s">
        <v>261</v>
      </c>
      <c r="B68" s="13">
        <v>0.73799999999999999</v>
      </c>
      <c r="C68" s="13">
        <v>0.9</v>
      </c>
      <c r="D68" s="39">
        <f>(((C68/B68)^(1/29))-1)*100</f>
        <v>0.68666035724451735</v>
      </c>
    </row>
    <row r="69" spans="1:4" ht="15.75" thickBot="1" x14ac:dyDescent="0.3">
      <c r="A69" s="18" t="s">
        <v>257</v>
      </c>
      <c r="B69" s="13">
        <v>0.66500000000000004</v>
      </c>
      <c r="C69" s="13">
        <v>0.81</v>
      </c>
      <c r="D69" s="39">
        <f>(((C69/B69)^(1/29))-1)*100</f>
        <v>0.68248114307813967</v>
      </c>
    </row>
    <row r="70" spans="1:4" ht="15.75" thickBot="1" x14ac:dyDescent="0.3">
      <c r="A70" s="18" t="s">
        <v>311</v>
      </c>
      <c r="B70" s="13">
        <v>0.71099999999999997</v>
      </c>
      <c r="C70" s="13">
        <v>0.86599999999999999</v>
      </c>
      <c r="D70" s="39">
        <f>(((C70/B70)^(1/29))-1)*100</f>
        <v>0.68236057327031308</v>
      </c>
    </row>
    <row r="71" spans="1:4" ht="15.75" thickBot="1" x14ac:dyDescent="0.3">
      <c r="A71" s="18" t="s">
        <v>351</v>
      </c>
      <c r="B71" s="13">
        <v>0.59799999999999998</v>
      </c>
      <c r="C71" s="13">
        <v>0.72799999999999998</v>
      </c>
      <c r="D71" s="39">
        <f>(((C71/B71)^(1/29))-1)*100</f>
        <v>0.68061710139264431</v>
      </c>
    </row>
    <row r="72" spans="1:4" ht="15.75" thickBot="1" x14ac:dyDescent="0.3">
      <c r="A72" s="18" t="s">
        <v>272</v>
      </c>
      <c r="B72" s="14">
        <v>0.73499999999999999</v>
      </c>
      <c r="C72" s="14">
        <v>0.89200000000000002</v>
      </c>
      <c r="D72" s="39">
        <f>(((C72/B72)^(1/29))-1)*100</f>
        <v>0.66980437242525337</v>
      </c>
    </row>
    <row r="73" spans="1:4" ht="15.75" thickBot="1" x14ac:dyDescent="0.3">
      <c r="A73" s="18" t="s">
        <v>353</v>
      </c>
      <c r="B73" s="13">
        <v>0.59299999999999997</v>
      </c>
      <c r="C73" s="13">
        <v>0.71799999999999997</v>
      </c>
      <c r="D73" s="39">
        <f>(((C73/B73)^(1/29))-1)*100</f>
        <v>0.66174950199413551</v>
      </c>
    </row>
    <row r="74" spans="1:4" ht="15.75" thickBot="1" x14ac:dyDescent="0.3">
      <c r="A74" s="18" t="s">
        <v>291</v>
      </c>
      <c r="B74" s="13">
        <v>0.78400000000000003</v>
      </c>
      <c r="C74" s="13">
        <v>0.94899999999999995</v>
      </c>
      <c r="D74" s="39">
        <f>(((C74/B74)^(1/29))-1)*100</f>
        <v>0.66079359551640682</v>
      </c>
    </row>
    <row r="75" spans="1:4" ht="15.75" thickBot="1" x14ac:dyDescent="0.3">
      <c r="A75" s="18" t="s">
        <v>349</v>
      </c>
      <c r="B75" s="13">
        <v>0.67500000000000004</v>
      </c>
      <c r="C75" s="13">
        <v>0.81499999999999995</v>
      </c>
      <c r="D75" s="39">
        <f>(((C75/B75)^(1/29))-1)*100</f>
        <v>0.6520317814407095</v>
      </c>
    </row>
    <row r="76" spans="1:4" ht="15.75" thickBot="1" x14ac:dyDescent="0.3">
      <c r="A76" s="18" t="s">
        <v>260</v>
      </c>
      <c r="B76" s="14">
        <v>0.73499999999999999</v>
      </c>
      <c r="C76" s="14">
        <v>0.88700000000000001</v>
      </c>
      <c r="D76" s="39">
        <f>(((C76/B76)^(1/29))-1)*100</f>
        <v>0.65029315661275788</v>
      </c>
    </row>
    <row r="77" spans="1:4" ht="15.75" thickBot="1" x14ac:dyDescent="0.3">
      <c r="A77" s="18" t="s">
        <v>292</v>
      </c>
      <c r="B77" s="14">
        <v>0.70799999999999996</v>
      </c>
      <c r="C77" s="14">
        <v>0.85399999999999998</v>
      </c>
      <c r="D77" s="39">
        <f>(((C77/B77)^(1/29))-1)*100</f>
        <v>0.64860161075745992</v>
      </c>
    </row>
    <row r="78" spans="1:4" ht="15.75" thickBot="1" x14ac:dyDescent="0.3">
      <c r="A78" s="18" t="s">
        <v>251</v>
      </c>
      <c r="B78" s="13">
        <v>0.70599999999999996</v>
      </c>
      <c r="C78" s="13">
        <v>0.85099999999999998</v>
      </c>
      <c r="D78" s="39">
        <f>(((C78/B78)^(1/29))-1)*100</f>
        <v>0.64620617125847879</v>
      </c>
    </row>
    <row r="79" spans="1:4" ht="15.75" thickBot="1" x14ac:dyDescent="0.3">
      <c r="A79" s="18" t="s">
        <v>297</v>
      </c>
      <c r="B79" s="13">
        <v>0.56000000000000005</v>
      </c>
      <c r="C79" s="13">
        <v>0.67400000000000004</v>
      </c>
      <c r="D79" s="39">
        <f>(((C79/B79)^(1/29))-1)*100</f>
        <v>0.64098809956589786</v>
      </c>
    </row>
    <row r="80" spans="1:4" ht="15.75" thickBot="1" x14ac:dyDescent="0.3">
      <c r="A80" s="18" t="s">
        <v>355</v>
      </c>
      <c r="B80" s="13">
        <v>0.71799999999999997</v>
      </c>
      <c r="C80" s="13">
        <v>0.86399999999999999</v>
      </c>
      <c r="D80" s="39">
        <f>(((C80/B80)^(1/29))-1)*100</f>
        <v>0.64032828751685589</v>
      </c>
    </row>
    <row r="81" spans="1:4" ht="15.75" thickBot="1" x14ac:dyDescent="0.3">
      <c r="A81" s="18" t="s">
        <v>304</v>
      </c>
      <c r="B81" s="14">
        <v>0.69</v>
      </c>
      <c r="C81" s="14">
        <v>0.82499999999999996</v>
      </c>
      <c r="D81" s="39">
        <f>(((C81/B81)^(1/29))-1)*100</f>
        <v>0.61808086724877143</v>
      </c>
    </row>
    <row r="82" spans="1:4" ht="15.75" thickBot="1" x14ac:dyDescent="0.3">
      <c r="A82" s="18" t="s">
        <v>317</v>
      </c>
      <c r="B82" s="13">
        <v>0.73799999999999999</v>
      </c>
      <c r="C82" s="13">
        <v>0.88200000000000001</v>
      </c>
      <c r="D82" s="39">
        <f>(((C82/B82)^(1/29))-1)*100</f>
        <v>0.61654191736248976</v>
      </c>
    </row>
    <row r="83" spans="1:4" ht="15.75" thickBot="1" x14ac:dyDescent="0.3">
      <c r="A83" s="18" t="s">
        <v>405</v>
      </c>
      <c r="B83" s="13">
        <v>0.47799999999999998</v>
      </c>
      <c r="C83" s="13">
        <v>0.57099999999999995</v>
      </c>
      <c r="D83" s="39">
        <f>(((C83/B83)^(1/29))-1)*100</f>
        <v>0.61491210134354546</v>
      </c>
    </row>
    <row r="84" spans="1:4" ht="15.75" thickBot="1" x14ac:dyDescent="0.3">
      <c r="A84" s="18" t="s">
        <v>396</v>
      </c>
      <c r="B84" s="14">
        <v>0.78100000000000003</v>
      </c>
      <c r="C84" s="14">
        <v>0.93200000000000005</v>
      </c>
      <c r="D84" s="39">
        <f>(((C84/B84)^(1/29))-1)*100</f>
        <v>0.61137047603199157</v>
      </c>
    </row>
    <row r="85" spans="1:4" ht="15.75" thickBot="1" x14ac:dyDescent="0.3">
      <c r="A85" s="18" t="s">
        <v>389</v>
      </c>
      <c r="B85" s="13">
        <v>0.66800000000000004</v>
      </c>
      <c r="C85" s="13">
        <v>0.79600000000000004</v>
      </c>
      <c r="D85" s="39">
        <f>(((C85/B85)^(1/29))-1)*100</f>
        <v>0.60635164623246141</v>
      </c>
    </row>
    <row r="86" spans="1:4" ht="15.75" thickBot="1" x14ac:dyDescent="0.3">
      <c r="A86" s="18" t="s">
        <v>324</v>
      </c>
      <c r="B86" s="14">
        <v>0.752</v>
      </c>
      <c r="C86" s="14">
        <v>0.89500000000000002</v>
      </c>
      <c r="D86" s="39">
        <f>(((C86/B86)^(1/29))-1)*100</f>
        <v>0.60210677919851907</v>
      </c>
    </row>
    <row r="87" spans="1:4" ht="15.75" thickBot="1" x14ac:dyDescent="0.3">
      <c r="A87" s="18" t="s">
        <v>249</v>
      </c>
      <c r="B87" s="13">
        <v>0.33400000000000002</v>
      </c>
      <c r="C87" s="13">
        <v>0.39700000000000002</v>
      </c>
      <c r="D87" s="39">
        <f>(((C87/B87)^(1/29))-1)*100</f>
        <v>0.59762451189508958</v>
      </c>
    </row>
    <row r="88" spans="1:4" ht="15.75" thickBot="1" x14ac:dyDescent="0.3">
      <c r="A88" s="18" t="s">
        <v>376</v>
      </c>
      <c r="B88" s="14">
        <v>0.76100000000000001</v>
      </c>
      <c r="C88" s="14">
        <v>0.90400000000000003</v>
      </c>
      <c r="D88" s="39">
        <f>(((C88/B88)^(1/29))-1)*100</f>
        <v>0.59554568283974874</v>
      </c>
    </row>
    <row r="89" spans="1:4" ht="15.75" thickBot="1" x14ac:dyDescent="0.3">
      <c r="A89" s="18" t="s">
        <v>328</v>
      </c>
      <c r="B89" s="14">
        <v>0.65600000000000003</v>
      </c>
      <c r="C89" s="14">
        <v>0.77900000000000003</v>
      </c>
      <c r="D89" s="39">
        <f>(((C89/B89)^(1/29))-1)*100</f>
        <v>0.59434636351716197</v>
      </c>
    </row>
    <row r="90" spans="1:4" ht="15.75" thickBot="1" x14ac:dyDescent="0.3">
      <c r="A90" s="18" t="s">
        <v>276</v>
      </c>
      <c r="B90" s="14">
        <v>0.79</v>
      </c>
      <c r="C90" s="14">
        <v>0.93799999999999994</v>
      </c>
      <c r="D90" s="39">
        <f>(((C90/B90)^(1/29))-1)*100</f>
        <v>0.59388413917178529</v>
      </c>
    </row>
    <row r="91" spans="1:4" ht="15.75" thickBot="1" x14ac:dyDescent="0.3">
      <c r="A91" s="18" t="s">
        <v>224</v>
      </c>
      <c r="B91" s="14">
        <v>0.65400000000000003</v>
      </c>
      <c r="C91" s="14">
        <v>0.77600000000000002</v>
      </c>
      <c r="D91" s="39">
        <f>(((C91/B91)^(1/29))-1)*100</f>
        <v>0.59155373602932659</v>
      </c>
    </row>
    <row r="92" spans="1:4" ht="15.75" thickBot="1" x14ac:dyDescent="0.3">
      <c r="A92" s="18" t="s">
        <v>372</v>
      </c>
      <c r="B92" s="14">
        <v>0.77400000000000002</v>
      </c>
      <c r="C92" s="14">
        <v>0.91700000000000004</v>
      </c>
      <c r="D92" s="39">
        <f>(((C92/B92)^(1/29))-1)*100</f>
        <v>0.58631766549157582</v>
      </c>
    </row>
    <row r="93" spans="1:4" ht="15.75" thickBot="1" x14ac:dyDescent="0.3">
      <c r="A93" s="18" t="s">
        <v>398</v>
      </c>
      <c r="B93" s="14">
        <v>0.69399999999999995</v>
      </c>
      <c r="C93" s="14">
        <v>0.81699999999999995</v>
      </c>
      <c r="D93" s="39">
        <f>(((C93/B93)^(1/29))-1)*100</f>
        <v>0.56423111227792422</v>
      </c>
    </row>
    <row r="94" spans="1:4" ht="15.75" thickBot="1" x14ac:dyDescent="0.3">
      <c r="A94" s="18" t="s">
        <v>223</v>
      </c>
      <c r="B94" s="13">
        <v>0.71799999999999997</v>
      </c>
      <c r="C94" s="13">
        <v>0.84499999999999997</v>
      </c>
      <c r="D94" s="39">
        <f>(((C94/B94)^(1/29))-1)*100</f>
        <v>0.56319053432831723</v>
      </c>
    </row>
    <row r="95" spans="1:4" ht="15.75" thickBot="1" x14ac:dyDescent="0.3">
      <c r="A95" s="18" t="s">
        <v>293</v>
      </c>
      <c r="B95" s="13">
        <v>0.80700000000000005</v>
      </c>
      <c r="C95" s="13">
        <v>0.94899999999999995</v>
      </c>
      <c r="D95" s="39">
        <f>(((C95/B95)^(1/29))-1)*100</f>
        <v>0.56047908221650289</v>
      </c>
    </row>
    <row r="96" spans="1:4" ht="15.75" thickBot="1" x14ac:dyDescent="0.3">
      <c r="A96" s="18" t="s">
        <v>234</v>
      </c>
      <c r="B96" s="14">
        <v>0.61</v>
      </c>
      <c r="C96" s="14">
        <v>0.71599999999999997</v>
      </c>
      <c r="D96" s="39">
        <f>(((C96/B96)^(1/29))-1)*100</f>
        <v>0.55401595395088155</v>
      </c>
    </row>
    <row r="97" spans="1:4" ht="15.75" thickBot="1" x14ac:dyDescent="0.3">
      <c r="A97" s="18" t="s">
        <v>403</v>
      </c>
      <c r="B97" s="13">
        <v>0.40100000000000002</v>
      </c>
      <c r="C97" s="13">
        <v>0.47</v>
      </c>
      <c r="D97" s="39">
        <f>(((C97/B97)^(1/29))-1)*100</f>
        <v>0.5489885785694204</v>
      </c>
    </row>
    <row r="98" spans="1:4" ht="15.75" thickBot="1" x14ac:dyDescent="0.3">
      <c r="A98" s="18" t="s">
        <v>281</v>
      </c>
      <c r="B98" s="13">
        <v>0.80800000000000005</v>
      </c>
      <c r="C98" s="13">
        <v>0.94699999999999995</v>
      </c>
      <c r="D98" s="39">
        <f>(((C98/B98)^(1/29))-1)*100</f>
        <v>0.54886988668656489</v>
      </c>
    </row>
    <row r="99" spans="1:4" ht="15.75" thickBot="1" x14ac:dyDescent="0.3">
      <c r="A99" s="18" t="s">
        <v>267</v>
      </c>
      <c r="B99" s="13">
        <v>0.64800000000000002</v>
      </c>
      <c r="C99" s="13">
        <v>0.75900000000000001</v>
      </c>
      <c r="D99" s="39">
        <f>(((C99/B99)^(1/29))-1)*100</f>
        <v>0.54669960220363745</v>
      </c>
    </row>
    <row r="100" spans="1:4" ht="15.75" thickBot="1" x14ac:dyDescent="0.3">
      <c r="A100" s="18" t="s">
        <v>357</v>
      </c>
      <c r="B100" s="13">
        <v>0.70799999999999996</v>
      </c>
      <c r="C100" s="13">
        <v>0.82799999999999996</v>
      </c>
      <c r="D100" s="39">
        <f>(((C100/B100)^(1/29))-1)*100</f>
        <v>0.54135336306386783</v>
      </c>
    </row>
    <row r="101" spans="1:4" ht="15.75" thickBot="1" x14ac:dyDescent="0.3">
      <c r="A101" s="18" t="s">
        <v>283</v>
      </c>
      <c r="B101" s="13">
        <v>0.76100000000000001</v>
      </c>
      <c r="C101" s="13">
        <v>0.88800000000000001</v>
      </c>
      <c r="D101" s="39">
        <f>(((C101/B101)^(1/29))-1)*100</f>
        <v>0.53362003497976485</v>
      </c>
    </row>
    <row r="102" spans="1:4" ht="15.75" thickBot="1" x14ac:dyDescent="0.3">
      <c r="A102" s="18" t="s">
        <v>303</v>
      </c>
      <c r="B102" s="13">
        <v>0.625</v>
      </c>
      <c r="C102" s="13">
        <v>0.72899999999999998</v>
      </c>
      <c r="D102" s="39">
        <f>(((C102/B102)^(1/29))-1)*100</f>
        <v>0.53217685798085945</v>
      </c>
    </row>
    <row r="103" spans="1:4" ht="15.75" thickBot="1" x14ac:dyDescent="0.3">
      <c r="A103" s="18" t="s">
        <v>263</v>
      </c>
      <c r="B103" s="13">
        <v>0.80600000000000005</v>
      </c>
      <c r="C103" s="13">
        <v>0.94</v>
      </c>
      <c r="D103" s="39">
        <f>(((C103/B103)^(1/29))-1)*100</f>
        <v>0.53174023896691569</v>
      </c>
    </row>
    <row r="104" spans="1:4" ht="15.75" thickBot="1" x14ac:dyDescent="0.3">
      <c r="A104" s="18" t="s">
        <v>371</v>
      </c>
      <c r="B104" s="13">
        <v>0.74099999999999999</v>
      </c>
      <c r="C104" s="13">
        <v>0.86</v>
      </c>
      <c r="D104" s="39">
        <f>(((C104/B104)^(1/29))-1)*100</f>
        <v>0.51487877517755187</v>
      </c>
    </row>
    <row r="105" spans="1:4" ht="15.75" thickBot="1" x14ac:dyDescent="0.3">
      <c r="A105" s="18" t="s">
        <v>242</v>
      </c>
      <c r="B105" s="14">
        <v>0.70799999999999996</v>
      </c>
      <c r="C105" s="14">
        <v>0.81599999999999995</v>
      </c>
      <c r="D105" s="39">
        <f>(((C105/B105)^(1/29))-1)*100</f>
        <v>0.49075289178028836</v>
      </c>
    </row>
    <row r="106" spans="1:4" ht="15.75" thickBot="1" x14ac:dyDescent="0.3">
      <c r="A106" s="18" t="s">
        <v>259</v>
      </c>
      <c r="B106" s="13">
        <v>0.68</v>
      </c>
      <c r="C106" s="13">
        <v>0.78300000000000003</v>
      </c>
      <c r="D106" s="39">
        <f>(((C106/B106)^(1/29))-1)*100</f>
        <v>0.48752904957867216</v>
      </c>
    </row>
    <row r="107" spans="1:4" ht="15.75" thickBot="1" x14ac:dyDescent="0.3">
      <c r="A107" s="18" t="s">
        <v>380</v>
      </c>
      <c r="B107" s="14">
        <v>0.82099999999999995</v>
      </c>
      <c r="C107" s="14">
        <v>0.94499999999999995</v>
      </c>
      <c r="D107" s="39">
        <f>(((C107/B107)^(1/29))-1)*100</f>
        <v>0.48621897871132802</v>
      </c>
    </row>
    <row r="108" spans="1:4" ht="15.75" thickBot="1" x14ac:dyDescent="0.3">
      <c r="A108" s="18" t="s">
        <v>300</v>
      </c>
      <c r="B108" s="14">
        <v>0.77600000000000002</v>
      </c>
      <c r="C108" s="14">
        <v>0.89200000000000002</v>
      </c>
      <c r="D108" s="39">
        <f>(((C108/B108)^(1/29))-1)*100</f>
        <v>0.48154749807198804</v>
      </c>
    </row>
    <row r="109" spans="1:4" ht="15.75" thickBot="1" x14ac:dyDescent="0.3">
      <c r="A109" s="18" t="s">
        <v>318</v>
      </c>
      <c r="B109" s="14">
        <v>0.79700000000000004</v>
      </c>
      <c r="C109" s="14">
        <v>0.91600000000000004</v>
      </c>
      <c r="D109" s="39">
        <f>(((C109/B109)^(1/29))-1)*100</f>
        <v>0.48102109217087463</v>
      </c>
    </row>
    <row r="110" spans="1:4" ht="15.75" thickBot="1" x14ac:dyDescent="0.3">
      <c r="A110" s="18" t="s">
        <v>226</v>
      </c>
      <c r="B110" s="14">
        <v>0.80300000000000005</v>
      </c>
      <c r="C110" s="14">
        <v>0.92200000000000004</v>
      </c>
      <c r="D110" s="39">
        <f>(((C110/B110)^(1/29))-1)*100</f>
        <v>0.47765615597439304</v>
      </c>
    </row>
    <row r="111" spans="1:4" ht="15.75" thickBot="1" x14ac:dyDescent="0.3">
      <c r="A111" s="18" t="s">
        <v>255</v>
      </c>
      <c r="B111" s="13">
        <v>0.5</v>
      </c>
      <c r="C111" s="13">
        <v>0.57399999999999995</v>
      </c>
      <c r="D111" s="39">
        <f>(((C111/B111)^(1/29))-1)*100</f>
        <v>0.47706988195164168</v>
      </c>
    </row>
    <row r="112" spans="1:4" ht="15.75" thickBot="1" x14ac:dyDescent="0.3">
      <c r="A112" s="18" t="s">
        <v>299</v>
      </c>
      <c r="B112" s="13">
        <v>0.80100000000000005</v>
      </c>
      <c r="C112" s="13">
        <v>0.91900000000000004</v>
      </c>
      <c r="D112" s="39">
        <f>(((C112/B112)^(1/29))-1)*100</f>
        <v>0.47500450134696504</v>
      </c>
    </row>
    <row r="113" spans="1:4" ht="15.75" thickBot="1" x14ac:dyDescent="0.3">
      <c r="A113" s="18" t="s">
        <v>278</v>
      </c>
      <c r="B113" s="14">
        <v>0.61299999999999999</v>
      </c>
      <c r="C113" s="14">
        <v>0.70299999999999996</v>
      </c>
      <c r="D113" s="39">
        <f>(((C113/B113)^(1/29))-1)*100</f>
        <v>0.47350355661115451</v>
      </c>
    </row>
    <row r="114" spans="1:4" ht="15.75" thickBot="1" x14ac:dyDescent="0.3">
      <c r="A114" s="18" t="s">
        <v>277</v>
      </c>
      <c r="B114" s="13">
        <v>0.78600000000000003</v>
      </c>
      <c r="C114" s="13">
        <v>0.90100000000000002</v>
      </c>
      <c r="D114" s="39">
        <f>(((C114/B114)^(1/29))-1)*100</f>
        <v>0.47196704891323549</v>
      </c>
    </row>
    <row r="115" spans="1:4" ht="15.75" thickBot="1" x14ac:dyDescent="0.3">
      <c r="A115" s="18" t="s">
        <v>233</v>
      </c>
      <c r="B115" s="13">
        <v>0.81299999999999994</v>
      </c>
      <c r="C115" s="13">
        <v>0.93100000000000005</v>
      </c>
      <c r="D115" s="39">
        <f>(((C115/B115)^(1/29))-1)*100</f>
        <v>0.46843223896584352</v>
      </c>
    </row>
    <row r="116" spans="1:4" ht="15.75" thickBot="1" x14ac:dyDescent="0.3">
      <c r="A116" s="18" t="s">
        <v>308</v>
      </c>
      <c r="B116" s="14">
        <v>0.70499999999999996</v>
      </c>
      <c r="C116" s="14">
        <v>0.80600000000000005</v>
      </c>
      <c r="D116" s="39">
        <f>(((C116/B116)^(1/29))-1)*100</f>
        <v>0.46274301812094798</v>
      </c>
    </row>
    <row r="117" spans="1:4" ht="15.75" thickBot="1" x14ac:dyDescent="0.3">
      <c r="A117" s="18" t="s">
        <v>301</v>
      </c>
      <c r="B117" s="13">
        <v>0.64500000000000002</v>
      </c>
      <c r="C117" s="13">
        <v>0.73399999999999999</v>
      </c>
      <c r="D117" s="39">
        <f>(((C117/B117)^(1/29))-1)*100</f>
        <v>0.44671450363220622</v>
      </c>
    </row>
    <row r="118" spans="1:4" ht="15.75" thickBot="1" x14ac:dyDescent="0.3">
      <c r="A118" s="18" t="s">
        <v>229</v>
      </c>
      <c r="B118" s="13">
        <v>0.749</v>
      </c>
      <c r="C118" s="13">
        <v>0.85199999999999998</v>
      </c>
      <c r="D118" s="39">
        <f>(((C118/B118)^(1/29))-1)*100</f>
        <v>0.44529035767297831</v>
      </c>
    </row>
    <row r="119" spans="1:4" ht="15.75" thickBot="1" x14ac:dyDescent="0.3">
      <c r="A119" s="18" t="s">
        <v>381</v>
      </c>
      <c r="B119" s="13">
        <v>0.84</v>
      </c>
      <c r="C119" s="13">
        <v>0.95499999999999996</v>
      </c>
      <c r="D119" s="39">
        <f>(((C119/B119)^(1/29))-1)*100</f>
        <v>0.44342661374872083</v>
      </c>
    </row>
    <row r="120" spans="1:4" ht="15.75" thickBot="1" x14ac:dyDescent="0.3">
      <c r="A120" s="18" t="s">
        <v>374</v>
      </c>
      <c r="B120" s="14">
        <v>0.627</v>
      </c>
      <c r="C120" s="14">
        <v>0.70899999999999996</v>
      </c>
      <c r="D120" s="39">
        <f>(((C120/B120)^(1/29))-1)*100</f>
        <v>0.42472349378304131</v>
      </c>
    </row>
    <row r="121" spans="1:4" ht="15.75" thickBot="1" x14ac:dyDescent="0.3">
      <c r="A121" s="18" t="s">
        <v>356</v>
      </c>
      <c r="B121" s="14">
        <v>0.75</v>
      </c>
      <c r="C121" s="14">
        <v>0.84799999999999998</v>
      </c>
      <c r="D121" s="39">
        <f>(((C121/B121)^(1/29))-1)*100</f>
        <v>0.42437181173482497</v>
      </c>
    </row>
    <row r="122" spans="1:4" ht="15.75" thickBot="1" x14ac:dyDescent="0.3">
      <c r="A122" s="18" t="s">
        <v>363</v>
      </c>
      <c r="B122" s="13">
        <v>0.63300000000000001</v>
      </c>
      <c r="C122" s="13">
        <v>0.71499999999999997</v>
      </c>
      <c r="D122" s="39">
        <f>(((C122/B122)^(1/29))-1)*100</f>
        <v>0.42092520701395575</v>
      </c>
    </row>
    <row r="123" spans="1:4" ht="15.75" thickBot="1" x14ac:dyDescent="0.3">
      <c r="A123" s="18" t="s">
        <v>273</v>
      </c>
      <c r="B123" s="13">
        <v>0.54100000000000004</v>
      </c>
      <c r="C123" s="13">
        <v>0.61099999999999999</v>
      </c>
      <c r="D123" s="39">
        <f>(((C123/B123)^(1/29))-1)*100</f>
        <v>0.42045966975681193</v>
      </c>
    </row>
    <row r="124" spans="1:4" ht="15.75" thickBot="1" x14ac:dyDescent="0.3">
      <c r="A124" s="18" t="s">
        <v>338</v>
      </c>
      <c r="B124" s="14">
        <v>0.83599999999999997</v>
      </c>
      <c r="C124" s="14">
        <v>0.94399999999999995</v>
      </c>
      <c r="D124" s="39">
        <f>(((C124/B124)^(1/29))-1)*100</f>
        <v>0.41983593160144217</v>
      </c>
    </row>
    <row r="125" spans="1:4" ht="15.75" thickBot="1" x14ac:dyDescent="0.3">
      <c r="A125" s="18" t="s">
        <v>344</v>
      </c>
      <c r="B125" s="14">
        <v>0.84899999999999998</v>
      </c>
      <c r="C125" s="14">
        <v>0.95699999999999996</v>
      </c>
      <c r="D125" s="39">
        <f>(((C125/B125)^(1/29))-1)*100</f>
        <v>0.41376470443468261</v>
      </c>
    </row>
    <row r="126" spans="1:4" ht="15.75" thickBot="1" x14ac:dyDescent="0.3">
      <c r="A126" s="18" t="s">
        <v>339</v>
      </c>
      <c r="B126" s="13">
        <v>0.82599999999999996</v>
      </c>
      <c r="C126" s="13">
        <v>0.93100000000000005</v>
      </c>
      <c r="D126" s="39">
        <f>(((C126/B126)^(1/29))-1)*100</f>
        <v>0.4134887352907457</v>
      </c>
    </row>
    <row r="127" spans="1:4" ht="15.75" thickBot="1" x14ac:dyDescent="0.3">
      <c r="A127" s="18" t="s">
        <v>302</v>
      </c>
      <c r="B127" s="14">
        <v>0.81799999999999995</v>
      </c>
      <c r="C127" s="14">
        <v>0.91900000000000004</v>
      </c>
      <c r="D127" s="39">
        <f>(((C127/B127)^(1/29))-1)*100</f>
        <v>0.40226826566398532</v>
      </c>
    </row>
    <row r="128" spans="1:4" ht="15.75" thickBot="1" x14ac:dyDescent="0.3">
      <c r="A128" s="18" t="s">
        <v>275</v>
      </c>
      <c r="B128" s="13">
        <v>0.66200000000000003</v>
      </c>
      <c r="C128" s="13">
        <v>0.74299999999999999</v>
      </c>
      <c r="D128" s="39">
        <f>(((C128/B128)^(1/29))-1)*100</f>
        <v>0.39882938424522507</v>
      </c>
    </row>
    <row r="129" spans="1:4" ht="15.75" thickBot="1" x14ac:dyDescent="0.3">
      <c r="A129" s="18" t="s">
        <v>358</v>
      </c>
      <c r="B129" s="14">
        <v>0.73499999999999999</v>
      </c>
      <c r="C129" s="14">
        <v>0.82399999999999995</v>
      </c>
      <c r="D129" s="39">
        <f>(((C129/B129)^(1/29))-1)*100</f>
        <v>0.39491578230670399</v>
      </c>
    </row>
    <row r="130" spans="1:4" ht="15.75" thickBot="1" x14ac:dyDescent="0.3">
      <c r="A130" s="18" t="s">
        <v>367</v>
      </c>
      <c r="B130" s="13">
        <v>0.72199999999999998</v>
      </c>
      <c r="C130" s="13">
        <v>0.80600000000000005</v>
      </c>
      <c r="D130" s="39">
        <f>(((C130/B130)^(1/29))-1)*100</f>
        <v>0.38023348654547817</v>
      </c>
    </row>
    <row r="131" spans="1:4" ht="15.75" thickBot="1" x14ac:dyDescent="0.3">
      <c r="A131" s="18" t="s">
        <v>231</v>
      </c>
      <c r="B131" s="13">
        <v>0.73199999999999998</v>
      </c>
      <c r="C131" s="13">
        <v>0.81399999999999995</v>
      </c>
      <c r="D131" s="39">
        <f>(((C131/B131)^(1/29))-1)*100</f>
        <v>0.36680852268820008</v>
      </c>
    </row>
    <row r="132" spans="1:4" ht="15.75" thickBot="1" x14ac:dyDescent="0.3">
      <c r="A132" s="18" t="s">
        <v>336</v>
      </c>
      <c r="B132" s="14">
        <v>0.58099999999999996</v>
      </c>
      <c r="C132" s="14">
        <v>0.64600000000000002</v>
      </c>
      <c r="D132" s="39">
        <f>(((C132/B132)^(1/29))-1)*100</f>
        <v>0.36635477883366629</v>
      </c>
    </row>
    <row r="133" spans="1:4" ht="15.75" thickBot="1" x14ac:dyDescent="0.3">
      <c r="A133" s="18" t="s">
        <v>388</v>
      </c>
      <c r="B133" s="14">
        <v>0.65400000000000003</v>
      </c>
      <c r="C133" s="14">
        <v>0.72499999999999998</v>
      </c>
      <c r="D133" s="39">
        <f>(((C133/B133)^(1/29))-1)*100</f>
        <v>0.35602642345398117</v>
      </c>
    </row>
    <row r="134" spans="1:4" ht="15.75" thickBot="1" x14ac:dyDescent="0.3">
      <c r="A134" s="18" t="s">
        <v>401</v>
      </c>
      <c r="B134" s="13">
        <v>0.64400000000000002</v>
      </c>
      <c r="C134" s="13">
        <v>0.71099999999999997</v>
      </c>
      <c r="D134" s="39">
        <f>(((C134/B134)^(1/29))-1)*100</f>
        <v>0.34187168620993802</v>
      </c>
    </row>
    <row r="135" spans="1:4" ht="15.75" thickBot="1" x14ac:dyDescent="0.3">
      <c r="A135" s="18" t="s">
        <v>248</v>
      </c>
      <c r="B135" s="14">
        <v>0.85</v>
      </c>
      <c r="C135" s="14">
        <v>0.92900000000000005</v>
      </c>
      <c r="D135" s="39">
        <f>(((C135/B135)^(1/29))-1)*100</f>
        <v>0.30692657295876558</v>
      </c>
    </row>
    <row r="136" spans="1:4" ht="15.75" thickBot="1" x14ac:dyDescent="0.3">
      <c r="A136" s="18" t="s">
        <v>241</v>
      </c>
      <c r="B136" s="13">
        <v>0.76700000000000002</v>
      </c>
      <c r="C136" s="13">
        <v>0.83799999999999997</v>
      </c>
      <c r="D136" s="39">
        <f>(((C136/B136)^(1/29))-1)*100</f>
        <v>0.30574679675496874</v>
      </c>
    </row>
    <row r="137" spans="1:4" ht="15.75" thickBot="1" x14ac:dyDescent="0.3">
      <c r="A137" s="18" t="s">
        <v>309</v>
      </c>
      <c r="B137" s="13">
        <v>0.64</v>
      </c>
      <c r="C137" s="13">
        <v>0.69699999999999995</v>
      </c>
      <c r="D137" s="39">
        <f>(((C137/B137)^(1/29))-1)*100</f>
        <v>0.29463054515894704</v>
      </c>
    </row>
    <row r="138" spans="1:4" ht="15.75" thickBot="1" x14ac:dyDescent="0.3">
      <c r="A138" s="18" t="s">
        <v>330</v>
      </c>
      <c r="B138" s="14">
        <v>0.69</v>
      </c>
      <c r="C138" s="14">
        <v>0.75</v>
      </c>
      <c r="D138" s="39">
        <f>(((C138/B138)^(1/29))-1)*100</f>
        <v>0.28793653265757335</v>
      </c>
    </row>
    <row r="139" spans="1:4" ht="15.75" thickBot="1" x14ac:dyDescent="0.3">
      <c r="A139" s="18" t="s">
        <v>225</v>
      </c>
      <c r="B139" s="13">
        <v>0.871</v>
      </c>
      <c r="C139" s="13">
        <v>0.94399999999999995</v>
      </c>
      <c r="D139" s="39">
        <f>(((C139/B139)^(1/29))-1)*100</f>
        <v>0.27791716292753232</v>
      </c>
    </row>
    <row r="140" spans="1:4" ht="15.75" thickBot="1" x14ac:dyDescent="0.3">
      <c r="A140" s="18" t="s">
        <v>383</v>
      </c>
      <c r="B140" s="13">
        <v>0.61699999999999999</v>
      </c>
      <c r="C140" s="13">
        <v>0.66800000000000004</v>
      </c>
      <c r="D140" s="39">
        <f>(((C140/B140)^(1/29))-1)*100</f>
        <v>0.27423447334622431</v>
      </c>
    </row>
    <row r="141" spans="1:4" ht="15.75" thickBot="1" x14ac:dyDescent="0.3">
      <c r="A141" s="18" t="s">
        <v>394</v>
      </c>
      <c r="B141" s="14">
        <v>0.72499999999999998</v>
      </c>
      <c r="C141" s="14">
        <v>0.77900000000000003</v>
      </c>
      <c r="D141" s="39">
        <f>(((C141/B141)^(1/29))-1)*100</f>
        <v>0.24802912254666687</v>
      </c>
    </row>
    <row r="142" spans="1:4" ht="15.75" thickBot="1" x14ac:dyDescent="0.3">
      <c r="A142" s="18" t="s">
        <v>397</v>
      </c>
      <c r="B142" s="13">
        <v>0.86499999999999999</v>
      </c>
      <c r="C142" s="13">
        <v>0.92600000000000005</v>
      </c>
      <c r="D142" s="39">
        <f>(((C142/B142)^(1/29))-1)*100</f>
        <v>0.23525811835725108</v>
      </c>
    </row>
    <row r="143" spans="1:4" ht="15.75" thickBot="1" x14ac:dyDescent="0.3">
      <c r="A143" s="18" t="s">
        <v>313</v>
      </c>
      <c r="B143" s="13">
        <v>0.498</v>
      </c>
      <c r="C143" s="13">
        <v>0.52700000000000002</v>
      </c>
      <c r="D143" s="39">
        <f>(((C143/B143)^(1/29))-1)*100</f>
        <v>0.19536462821461154</v>
      </c>
    </row>
    <row r="144" spans="1:4" ht="15.75" thickBot="1" x14ac:dyDescent="0.3">
      <c r="A144" s="18" t="s">
        <v>382</v>
      </c>
      <c r="B144" s="14">
        <v>0.55000000000000004</v>
      </c>
      <c r="C144" s="14">
        <v>0.56699999999999995</v>
      </c>
      <c r="D144" s="39">
        <f>(((C144/B144)^(1/29))-1)*100</f>
        <v>0.10502416524520441</v>
      </c>
    </row>
    <row r="145" spans="1:4" ht="15.75" thickBot="1" x14ac:dyDescent="0.3">
      <c r="A145" s="18" t="s">
        <v>315</v>
      </c>
      <c r="B145" s="13">
        <v>0.72399999999999998</v>
      </c>
      <c r="C145" s="13">
        <v>0.72399999999999998</v>
      </c>
      <c r="D145" s="39">
        <f>(((C145/B145)^(1/29))-1)*100</f>
        <v>0</v>
      </c>
    </row>
    <row r="146" spans="1:4" ht="15.75" thickBot="1" x14ac:dyDescent="0.3">
      <c r="A146" s="18" t="s">
        <v>220</v>
      </c>
      <c r="B146" s="14"/>
      <c r="C146" s="14">
        <v>0.86799999999999999</v>
      </c>
      <c r="D146" s="39"/>
    </row>
    <row r="147" spans="1:4" ht="15.75" thickBot="1" x14ac:dyDescent="0.3">
      <c r="A147" s="18" t="s">
        <v>221</v>
      </c>
      <c r="B147" s="13"/>
      <c r="C147" s="13">
        <v>0.58099999999999996</v>
      </c>
      <c r="D147" s="39"/>
    </row>
    <row r="148" spans="1:4" ht="15.75" thickBot="1" x14ac:dyDescent="0.3">
      <c r="A148" s="18" t="s">
        <v>222</v>
      </c>
      <c r="B148" s="14"/>
      <c r="C148" s="14">
        <v>0.77800000000000002</v>
      </c>
      <c r="D148" s="39"/>
    </row>
    <row r="149" spans="1:4" ht="15.75" thickBot="1" x14ac:dyDescent="0.3">
      <c r="A149" s="18" t="s">
        <v>227</v>
      </c>
      <c r="B149" s="13"/>
      <c r="C149" s="13">
        <v>0.75600000000000001</v>
      </c>
      <c r="D149" s="39"/>
    </row>
    <row r="150" spans="1:4" ht="15.75" thickBot="1" x14ac:dyDescent="0.3">
      <c r="A150" s="18" t="s">
        <v>228</v>
      </c>
      <c r="B150" s="14"/>
      <c r="C150" s="14">
        <v>0.81399999999999995</v>
      </c>
      <c r="D150" s="39"/>
    </row>
    <row r="151" spans="1:4" ht="15.75" thickBot="1" x14ac:dyDescent="0.3">
      <c r="A151" s="18" t="s">
        <v>232</v>
      </c>
      <c r="B151" s="14"/>
      <c r="C151" s="14">
        <v>0.82299999999999995</v>
      </c>
      <c r="D151" s="39"/>
    </row>
    <row r="152" spans="1:4" ht="15.75" thickBot="1" x14ac:dyDescent="0.3">
      <c r="A152" s="18" t="s">
        <v>236</v>
      </c>
      <c r="B152" s="14"/>
      <c r="C152" s="14">
        <v>0.65400000000000003</v>
      </c>
      <c r="D152" s="39"/>
    </row>
    <row r="153" spans="1:4" ht="15.75" thickBot="1" x14ac:dyDescent="0.3">
      <c r="A153" s="18" t="s">
        <v>238</v>
      </c>
      <c r="B153" s="14"/>
      <c r="C153" s="14">
        <v>0.78</v>
      </c>
      <c r="D153" s="39"/>
    </row>
    <row r="154" spans="1:4" ht="15.75" thickBot="1" x14ac:dyDescent="0.3">
      <c r="A154" s="18" t="s">
        <v>243</v>
      </c>
      <c r="B154" s="13"/>
      <c r="C154" s="13">
        <v>0.45200000000000001</v>
      </c>
      <c r="D154" s="39"/>
    </row>
    <row r="155" spans="1:4" ht="15.75" thickBot="1" x14ac:dyDescent="0.3">
      <c r="A155" s="18" t="s">
        <v>245</v>
      </c>
      <c r="B155" s="13"/>
      <c r="C155" s="13">
        <v>0.66500000000000004</v>
      </c>
      <c r="D155" s="39"/>
    </row>
    <row r="156" spans="1:4" ht="15.75" thickBot="1" x14ac:dyDescent="0.3">
      <c r="A156" s="18" t="s">
        <v>250</v>
      </c>
      <c r="B156" s="14"/>
      <c r="C156" s="14">
        <v>0.39800000000000002</v>
      </c>
      <c r="D156" s="39"/>
    </row>
    <row r="157" spans="1:4" ht="15.75" thickBot="1" x14ac:dyDescent="0.3">
      <c r="A157" s="18" t="s">
        <v>254</v>
      </c>
      <c r="B157" s="14"/>
      <c r="C157" s="14">
        <v>0.55400000000000005</v>
      </c>
      <c r="D157" s="39"/>
    </row>
    <row r="158" spans="1:4" ht="15.75" thickBot="1" x14ac:dyDescent="0.3">
      <c r="A158" s="18" t="s">
        <v>264</v>
      </c>
      <c r="B158" s="14"/>
      <c r="C158" s="14">
        <v>0.52400000000000002</v>
      </c>
      <c r="D158" s="39"/>
    </row>
    <row r="159" spans="1:4" ht="15.75" thickBot="1" x14ac:dyDescent="0.3">
      <c r="A159" s="18" t="s">
        <v>265</v>
      </c>
      <c r="B159" s="13"/>
      <c r="C159" s="13">
        <v>0.74199999999999999</v>
      </c>
      <c r="D159" s="39"/>
    </row>
    <row r="160" spans="1:4" ht="15.75" thickBot="1" x14ac:dyDescent="0.3">
      <c r="A160" s="18" t="s">
        <v>270</v>
      </c>
      <c r="B160" s="14"/>
      <c r="C160" s="14">
        <v>0.59199999999999997</v>
      </c>
      <c r="D160" s="39"/>
    </row>
    <row r="161" spans="1:4" ht="15.75" thickBot="1" x14ac:dyDescent="0.3">
      <c r="A161" s="18" t="s">
        <v>271</v>
      </c>
      <c r="B161" s="13"/>
      <c r="C161" s="13">
        <v>0.45900000000000002</v>
      </c>
      <c r="D161" s="39"/>
    </row>
    <row r="162" spans="1:4" ht="15.75" thickBot="1" x14ac:dyDescent="0.3">
      <c r="A162" s="18" t="s">
        <v>274</v>
      </c>
      <c r="B162" s="14"/>
      <c r="C162" s="14">
        <v>0.48499999999999999</v>
      </c>
      <c r="D162" s="39"/>
    </row>
    <row r="163" spans="1:4" ht="15.75" thickBot="1" x14ac:dyDescent="0.3">
      <c r="A163" s="18" t="s">
        <v>280</v>
      </c>
      <c r="B163" s="14"/>
      <c r="C163" s="14">
        <v>0.81200000000000006</v>
      </c>
      <c r="D163" s="39"/>
    </row>
    <row r="164" spans="1:4" ht="15.75" thickBot="1" x14ac:dyDescent="0.3">
      <c r="A164" s="18" t="s">
        <v>284</v>
      </c>
      <c r="B164" s="14"/>
      <c r="C164" s="14">
        <v>0.77900000000000003</v>
      </c>
      <c r="D164" s="39"/>
    </row>
    <row r="165" spans="1:4" ht="15.75" thickBot="1" x14ac:dyDescent="0.3">
      <c r="A165" s="18" t="s">
        <v>287</v>
      </c>
      <c r="B165" s="13"/>
      <c r="C165" s="13">
        <v>0.48</v>
      </c>
      <c r="D165" s="39"/>
    </row>
    <row r="166" spans="1:4" ht="15.75" thickBot="1" x14ac:dyDescent="0.3">
      <c r="A166" s="18" t="s">
        <v>306</v>
      </c>
      <c r="B166" s="14"/>
      <c r="C166" s="14">
        <v>0.63</v>
      </c>
      <c r="D166" s="39"/>
    </row>
    <row r="167" spans="1:4" ht="15.75" thickBot="1" x14ac:dyDescent="0.3">
      <c r="A167" s="18" t="s">
        <v>312</v>
      </c>
      <c r="B167" s="14"/>
      <c r="C167" s="14">
        <v>0.74399999999999999</v>
      </c>
      <c r="D167" s="39"/>
    </row>
    <row r="168" spans="1:4" ht="15.75" thickBot="1" x14ac:dyDescent="0.3">
      <c r="A168" s="18" t="s">
        <v>314</v>
      </c>
      <c r="B168" s="14"/>
      <c r="C168" s="14">
        <v>0.48</v>
      </c>
      <c r="D168" s="39"/>
    </row>
    <row r="169" spans="1:4" ht="15.75" thickBot="1" x14ac:dyDescent="0.3">
      <c r="A169" s="18" t="s">
        <v>316</v>
      </c>
      <c r="B169" s="14"/>
      <c r="C169" s="14">
        <v>0.91900000000000004</v>
      </c>
      <c r="D169" s="39"/>
    </row>
    <row r="170" spans="1:4" ht="15.75" thickBot="1" x14ac:dyDescent="0.3">
      <c r="A170" s="18" t="s">
        <v>319</v>
      </c>
      <c r="B170" s="13"/>
      <c r="C170" s="13">
        <v>0.52800000000000002</v>
      </c>
      <c r="D170" s="39"/>
    </row>
    <row r="171" spans="1:4" ht="15.75" thickBot="1" x14ac:dyDescent="0.3">
      <c r="A171" s="18" t="s">
        <v>322</v>
      </c>
      <c r="B171" s="14"/>
      <c r="C171" s="14">
        <v>0.74</v>
      </c>
      <c r="D171" s="39"/>
    </row>
    <row r="172" spans="1:4" ht="15.75" thickBot="1" x14ac:dyDescent="0.3">
      <c r="A172" s="18" t="s">
        <v>325</v>
      </c>
      <c r="B172" s="13"/>
      <c r="C172" s="13">
        <v>0.70399999999999996</v>
      </c>
      <c r="D172" s="39"/>
    </row>
    <row r="173" spans="1:4" ht="15.75" thickBot="1" x14ac:dyDescent="0.3">
      <c r="A173" s="18" t="s">
        <v>329</v>
      </c>
      <c r="B173" s="13"/>
      <c r="C173" s="13">
        <v>0.62</v>
      </c>
      <c r="D173" s="39"/>
    </row>
    <row r="174" spans="1:4" ht="15.75" thickBot="1" x14ac:dyDescent="0.3">
      <c r="A174" s="18" t="s">
        <v>332</v>
      </c>
      <c r="B174" s="14"/>
      <c r="C174" s="14">
        <v>0.82899999999999996</v>
      </c>
      <c r="D174" s="39"/>
    </row>
    <row r="175" spans="1:4" ht="15.75" thickBot="1" x14ac:dyDescent="0.3">
      <c r="A175" s="18" t="s">
        <v>342</v>
      </c>
      <c r="B175" s="14"/>
      <c r="C175" s="14">
        <v>0.53900000000000003</v>
      </c>
      <c r="D175" s="39"/>
    </row>
    <row r="176" spans="1:4" ht="15.75" thickBot="1" x14ac:dyDescent="0.3">
      <c r="A176" s="18" t="s">
        <v>343</v>
      </c>
      <c r="B176" s="13"/>
      <c r="C176" s="13">
        <v>0.77400000000000002</v>
      </c>
      <c r="D176" s="39"/>
    </row>
    <row r="177" spans="1:4" ht="15.75" thickBot="1" x14ac:dyDescent="0.3">
      <c r="A177" s="18" t="s">
        <v>345</v>
      </c>
      <c r="B177" s="13"/>
      <c r="C177" s="13">
        <v>0.81299999999999994</v>
      </c>
      <c r="D177" s="39"/>
    </row>
    <row r="178" spans="1:4" ht="15.75" thickBot="1" x14ac:dyDescent="0.3">
      <c r="A178" s="18" t="s">
        <v>347</v>
      </c>
      <c r="B178" s="13"/>
      <c r="C178" s="13">
        <v>0.82599999999999996</v>
      </c>
      <c r="D178" s="39"/>
    </row>
    <row r="179" spans="1:4" ht="15.75" thickBot="1" x14ac:dyDescent="0.3">
      <c r="A179" s="18" t="s">
        <v>348</v>
      </c>
      <c r="B179" s="14"/>
      <c r="C179" s="14">
        <v>0.70799999999999996</v>
      </c>
      <c r="D179" s="39"/>
    </row>
    <row r="180" spans="1:4" ht="15.75" thickBot="1" x14ac:dyDescent="0.3">
      <c r="A180" s="18" t="s">
        <v>360</v>
      </c>
      <c r="B180" s="14"/>
      <c r="C180" s="14">
        <v>0.77900000000000003</v>
      </c>
      <c r="D180" s="39"/>
    </row>
    <row r="181" spans="1:4" ht="15.75" thickBot="1" x14ac:dyDescent="0.3">
      <c r="A181" s="18" t="s">
        <v>361</v>
      </c>
      <c r="B181" s="13"/>
      <c r="C181" s="13">
        <v>0.75900000000000001</v>
      </c>
      <c r="D181" s="39"/>
    </row>
    <row r="182" spans="1:4" ht="15.75" thickBot="1" x14ac:dyDescent="0.3">
      <c r="A182" s="18" t="s">
        <v>362</v>
      </c>
      <c r="B182" s="14"/>
      <c r="C182" s="14">
        <v>0.73799999999999999</v>
      </c>
      <c r="D182" s="39"/>
    </row>
    <row r="183" spans="1:4" ht="15.75" thickBot="1" x14ac:dyDescent="0.3">
      <c r="A183" s="18" t="s">
        <v>368</v>
      </c>
      <c r="B183" s="14"/>
      <c r="C183" s="14">
        <v>0.79600000000000004</v>
      </c>
      <c r="D183" s="39"/>
    </row>
    <row r="184" spans="1:4" ht="15.75" thickBot="1" x14ac:dyDescent="0.3">
      <c r="A184" s="18" t="s">
        <v>373</v>
      </c>
      <c r="B184" s="13"/>
      <c r="C184" s="13">
        <v>0.56699999999999995</v>
      </c>
      <c r="D184" s="39"/>
    </row>
    <row r="185" spans="1:4" ht="15.75" thickBot="1" x14ac:dyDescent="0.3">
      <c r="A185" s="18" t="s">
        <v>375</v>
      </c>
      <c r="B185" s="13"/>
      <c r="C185" s="13">
        <v>0.433</v>
      </c>
      <c r="D185" s="39"/>
    </row>
    <row r="186" spans="1:4" ht="15.75" thickBot="1" x14ac:dyDescent="0.3">
      <c r="A186" s="18" t="s">
        <v>379</v>
      </c>
      <c r="B186" s="13"/>
      <c r="C186" s="13">
        <v>0.73799999999999999</v>
      </c>
      <c r="D186" s="39"/>
    </row>
    <row r="187" spans="1:4" ht="15.75" thickBot="1" x14ac:dyDescent="0.3">
      <c r="A187" s="18" t="s">
        <v>386</v>
      </c>
      <c r="B187" s="14"/>
      <c r="C187" s="14">
        <v>0.60599999999999998</v>
      </c>
      <c r="D187" s="39"/>
    </row>
    <row r="188" spans="1:4" ht="15.75" thickBot="1" x14ac:dyDescent="0.3">
      <c r="A188" s="18" t="s">
        <v>392</v>
      </c>
      <c r="B188" s="14"/>
      <c r="C188" s="14">
        <v>0.71499999999999997</v>
      </c>
      <c r="D188" s="39"/>
    </row>
    <row r="189" spans="1:4" ht="15.75" thickBot="1" x14ac:dyDescent="0.3">
      <c r="A189" s="18" t="s">
        <v>399</v>
      </c>
      <c r="B189" s="13"/>
      <c r="C189" s="13">
        <v>0.72</v>
      </c>
      <c r="D189" s="39"/>
    </row>
    <row r="190" spans="1:4" ht="15.75" thickBot="1" x14ac:dyDescent="0.3">
      <c r="A190" s="18" t="s">
        <v>400</v>
      </c>
      <c r="B190" s="14"/>
      <c r="C190" s="14">
        <v>0.60899999999999999</v>
      </c>
      <c r="D190" s="39"/>
    </row>
  </sheetData>
  <sortState ref="A2:D190">
    <sortCondition descending="1" ref="D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6"/>
  <sheetViews>
    <sheetView topLeftCell="H10" zoomScale="90" zoomScaleNormal="90" workbookViewId="0">
      <selection activeCell="V11" sqref="V11"/>
    </sheetView>
  </sheetViews>
  <sheetFormatPr defaultRowHeight="15" x14ac:dyDescent="0.25"/>
  <sheetData>
    <row r="1" spans="1:31" ht="15.75" thickBot="1" x14ac:dyDescent="0.3">
      <c r="A1" s="1"/>
      <c r="B1" s="29">
        <v>1990</v>
      </c>
      <c r="C1" s="29">
        <v>1991</v>
      </c>
      <c r="D1" s="29">
        <v>1992</v>
      </c>
      <c r="E1" s="29">
        <v>1993</v>
      </c>
      <c r="F1" s="29">
        <v>1994</v>
      </c>
      <c r="G1" s="29">
        <v>1995</v>
      </c>
      <c r="H1" s="29">
        <v>1996</v>
      </c>
      <c r="I1" s="29">
        <v>1997</v>
      </c>
      <c r="J1" s="29">
        <v>1998</v>
      </c>
      <c r="K1" s="29">
        <v>1999</v>
      </c>
      <c r="L1" s="29">
        <v>2000</v>
      </c>
      <c r="M1" s="29">
        <v>2001</v>
      </c>
      <c r="N1" s="29">
        <v>2002</v>
      </c>
      <c r="O1" s="29">
        <v>2003</v>
      </c>
      <c r="P1" s="29">
        <v>2004</v>
      </c>
      <c r="Q1" s="29">
        <v>2005</v>
      </c>
      <c r="R1" s="29">
        <v>2006</v>
      </c>
      <c r="S1" s="29">
        <v>2007</v>
      </c>
      <c r="T1" s="29">
        <v>2008</v>
      </c>
      <c r="U1" s="29">
        <v>2009</v>
      </c>
      <c r="V1" s="29">
        <v>2010</v>
      </c>
      <c r="W1" s="29">
        <v>2011</v>
      </c>
      <c r="X1" s="29">
        <v>2012</v>
      </c>
      <c r="Y1" s="29">
        <v>2013</v>
      </c>
      <c r="Z1" s="29">
        <v>2014</v>
      </c>
      <c r="AA1" s="29">
        <v>2015</v>
      </c>
      <c r="AB1" s="29">
        <v>2016</v>
      </c>
      <c r="AC1" s="29">
        <v>2017</v>
      </c>
      <c r="AD1" s="29">
        <v>2018</v>
      </c>
      <c r="AE1" s="29">
        <v>2019</v>
      </c>
    </row>
    <row r="2" spans="1:31" ht="18" thickBot="1" x14ac:dyDescent="0.3">
      <c r="A2" s="40" t="s">
        <v>204</v>
      </c>
      <c r="B2" s="13">
        <v>0.57199999999999995</v>
      </c>
      <c r="C2" s="13">
        <v>0.57599999999999996</v>
      </c>
      <c r="D2" s="13">
        <v>0.58199999999999996</v>
      </c>
      <c r="E2" s="13">
        <v>0.58599999999999997</v>
      </c>
      <c r="F2" s="13">
        <v>0.59</v>
      </c>
      <c r="G2" s="13">
        <v>0.59499999999999997</v>
      </c>
      <c r="H2" s="13">
        <v>0.60199999999999998</v>
      </c>
      <c r="I2" s="13">
        <v>0.61099999999999999</v>
      </c>
      <c r="J2" s="13">
        <v>0.621</v>
      </c>
      <c r="K2" s="13">
        <v>0.629</v>
      </c>
      <c r="L2" s="13">
        <v>0.63700000000000001</v>
      </c>
      <c r="M2" s="13">
        <v>0.64700000000000002</v>
      </c>
      <c r="N2" s="13">
        <v>0.65700000000000003</v>
      </c>
      <c r="O2" s="13">
        <v>0.66700000000000004</v>
      </c>
      <c r="P2" s="13">
        <v>0.67700000000000005</v>
      </c>
      <c r="Q2" s="13">
        <v>0.68500000000000005</v>
      </c>
      <c r="R2" s="13">
        <v>0.69</v>
      </c>
      <c r="S2" s="13">
        <v>0.7</v>
      </c>
      <c r="T2" s="13">
        <v>0.70199999999999996</v>
      </c>
      <c r="U2" s="13">
        <v>0.71099999999999997</v>
      </c>
      <c r="V2" s="13">
        <v>0.72099999999999997</v>
      </c>
      <c r="W2" s="13">
        <v>0.72799999999999998</v>
      </c>
      <c r="X2" s="13">
        <v>0.72799999999999998</v>
      </c>
      <c r="Y2" s="13">
        <v>0.72899999999999998</v>
      </c>
      <c r="Z2" s="13">
        <v>0.73599999999999999</v>
      </c>
      <c r="AA2" s="13">
        <v>0.74</v>
      </c>
      <c r="AB2" s="13">
        <v>0.74299999999999999</v>
      </c>
      <c r="AC2" s="13">
        <v>0.745</v>
      </c>
      <c r="AD2" s="13">
        <v>0.746</v>
      </c>
      <c r="AE2" s="13">
        <v>0.748</v>
      </c>
    </row>
    <row r="3" spans="1:31" ht="18" thickBot="1" x14ac:dyDescent="0.3">
      <c r="A3" s="40" t="s">
        <v>450</v>
      </c>
      <c r="B3" s="14">
        <v>0.56699999999999995</v>
      </c>
      <c r="C3" s="14">
        <v>0.57299999999999995</v>
      </c>
      <c r="D3" s="14">
        <v>0.58099999999999996</v>
      </c>
      <c r="E3" s="14">
        <v>0.58699999999999997</v>
      </c>
      <c r="F3" s="14">
        <v>0.59799999999999998</v>
      </c>
      <c r="G3" s="14">
        <v>0.60499999999999998</v>
      </c>
      <c r="H3" s="14">
        <v>0.61399999999999999</v>
      </c>
      <c r="I3" s="14">
        <v>0.621</v>
      </c>
      <c r="J3" s="14">
        <v>0.63200000000000001</v>
      </c>
      <c r="K3" s="14">
        <v>0.64300000000000002</v>
      </c>
      <c r="L3" s="14">
        <v>0.65100000000000002</v>
      </c>
      <c r="M3" s="14">
        <v>0.65900000000000003</v>
      </c>
      <c r="N3" s="14">
        <v>0.66400000000000003</v>
      </c>
      <c r="O3" s="14">
        <v>0.67100000000000004</v>
      </c>
      <c r="P3" s="14">
        <v>0.68100000000000005</v>
      </c>
      <c r="Q3" s="14">
        <v>0.68799999999999994</v>
      </c>
      <c r="R3" s="14">
        <v>0.69399999999999995</v>
      </c>
      <c r="S3" s="14">
        <v>0.7</v>
      </c>
      <c r="T3" s="14">
        <v>0.70699999999999996</v>
      </c>
      <c r="U3" s="14">
        <v>0.70899999999999996</v>
      </c>
      <c r="V3" s="14">
        <v>0.71599999999999997</v>
      </c>
      <c r="W3" s="14">
        <v>0.71799999999999997</v>
      </c>
      <c r="X3" s="14">
        <v>0.72</v>
      </c>
      <c r="Y3" s="14">
        <v>0.72299999999999998</v>
      </c>
      <c r="Z3" s="14">
        <v>0.72599999999999998</v>
      </c>
      <c r="AA3" s="14">
        <v>0.72899999999999998</v>
      </c>
      <c r="AB3" s="14">
        <v>0.73099999999999998</v>
      </c>
      <c r="AC3" s="14">
        <v>0.73399999999999999</v>
      </c>
      <c r="AD3" s="14">
        <v>0.73799999999999999</v>
      </c>
      <c r="AE3" s="14">
        <v>0.74</v>
      </c>
    </row>
    <row r="4" spans="1:31" ht="18" thickBot="1" x14ac:dyDescent="0.3">
      <c r="A4" s="41" t="s">
        <v>15</v>
      </c>
      <c r="B4" s="42">
        <v>0.56499999999999995</v>
      </c>
      <c r="C4" s="42">
        <v>0.58299999999999996</v>
      </c>
      <c r="D4" s="42">
        <v>0.59599999999999997</v>
      </c>
      <c r="E4" s="42">
        <v>0.60699999999999998</v>
      </c>
      <c r="F4" s="42">
        <v>0.61599999999999999</v>
      </c>
      <c r="G4" s="42">
        <v>0.627</v>
      </c>
      <c r="H4" s="42">
        <v>0.63400000000000001</v>
      </c>
      <c r="I4" s="42">
        <v>0.64</v>
      </c>
      <c r="J4" s="42">
        <v>0.64700000000000002</v>
      </c>
      <c r="K4" s="42">
        <v>0.65200000000000002</v>
      </c>
      <c r="L4" s="42">
        <v>0.65800000000000003</v>
      </c>
      <c r="M4" s="42">
        <v>0.66500000000000004</v>
      </c>
      <c r="N4" s="42">
        <v>0.67</v>
      </c>
      <c r="O4" s="42">
        <v>0.67700000000000005</v>
      </c>
      <c r="P4" s="42">
        <v>0.67800000000000005</v>
      </c>
      <c r="Q4" s="42">
        <v>0.68300000000000005</v>
      </c>
      <c r="R4" s="42">
        <v>0.71899999999999997</v>
      </c>
      <c r="S4" s="42">
        <v>0.72299999999999998</v>
      </c>
      <c r="T4" s="42">
        <v>0.72799999999999998</v>
      </c>
      <c r="U4" s="42">
        <v>0.73399999999999999</v>
      </c>
      <c r="V4" s="42">
        <v>0.74199999999999999</v>
      </c>
      <c r="W4" s="42">
        <v>0.753</v>
      </c>
      <c r="X4" s="42">
        <v>0.76800000000000002</v>
      </c>
      <c r="Y4" s="42">
        <v>0.77100000000000002</v>
      </c>
      <c r="Z4" s="42">
        <v>0.77400000000000002</v>
      </c>
      <c r="AA4" s="42">
        <v>0.77400000000000002</v>
      </c>
      <c r="AB4" s="42">
        <v>0.78400000000000003</v>
      </c>
      <c r="AC4" s="42">
        <v>0.78700000000000003</v>
      </c>
      <c r="AD4" s="42">
        <v>0.78500000000000003</v>
      </c>
      <c r="AE4" s="42">
        <v>0.78300000000000003</v>
      </c>
    </row>
    <row r="5" spans="1:31" ht="18" thickBot="1" x14ac:dyDescent="0.3">
      <c r="A5" s="40" t="s">
        <v>207</v>
      </c>
      <c r="B5" s="13">
        <v>0.56000000000000005</v>
      </c>
      <c r="C5" s="13">
        <v>0.51200000000000001</v>
      </c>
      <c r="D5" s="13">
        <v>0.52700000000000002</v>
      </c>
      <c r="E5" s="13">
        <v>0.54800000000000004</v>
      </c>
      <c r="F5" s="13">
        <v>0.54800000000000004</v>
      </c>
      <c r="G5" s="13">
        <v>0.53900000000000003</v>
      </c>
      <c r="H5" s="13">
        <v>0.56000000000000005</v>
      </c>
      <c r="I5" s="13">
        <v>0.56899999999999995</v>
      </c>
      <c r="J5" s="13">
        <v>0.58299999999999996</v>
      </c>
      <c r="K5" s="13">
        <v>0.59099999999999997</v>
      </c>
      <c r="L5" s="13">
        <v>0.59499999999999997</v>
      </c>
      <c r="M5" s="13">
        <v>0.60099999999999998</v>
      </c>
      <c r="N5" s="13">
        <v>0.60299999999999998</v>
      </c>
      <c r="O5" s="13">
        <v>0.58899999999999997</v>
      </c>
      <c r="P5" s="13">
        <v>0.61499999999999999</v>
      </c>
      <c r="Q5" s="13">
        <v>0.61699999999999999</v>
      </c>
      <c r="R5" s="13">
        <v>0.62</v>
      </c>
      <c r="S5" s="13">
        <v>0.623</v>
      </c>
      <c r="T5" s="13">
        <v>0.63</v>
      </c>
      <c r="U5" s="13">
        <v>0.63200000000000001</v>
      </c>
      <c r="V5" s="13">
        <v>0.63600000000000001</v>
      </c>
      <c r="W5" s="13">
        <v>0.64200000000000002</v>
      </c>
      <c r="X5" s="13">
        <v>0.64600000000000002</v>
      </c>
      <c r="Y5" s="13">
        <v>0.64600000000000002</v>
      </c>
      <c r="Z5" s="13">
        <v>0.64500000000000002</v>
      </c>
      <c r="AA5" s="13">
        <v>0.64900000000000002</v>
      </c>
      <c r="AB5" s="13">
        <v>0.65600000000000003</v>
      </c>
      <c r="AC5" s="13">
        <v>0.66700000000000004</v>
      </c>
      <c r="AD5" s="13">
        <v>0.67100000000000004</v>
      </c>
      <c r="AE5" s="13">
        <v>0.67400000000000004</v>
      </c>
    </row>
    <row r="6" spans="1:31" ht="18" thickBot="1" x14ac:dyDescent="0.3">
      <c r="A6" s="40" t="s">
        <v>451</v>
      </c>
      <c r="B6" s="13">
        <v>0.55100000000000005</v>
      </c>
      <c r="C6" s="13">
        <v>0.55900000000000005</v>
      </c>
      <c r="D6" s="13">
        <v>0.56599999999999995</v>
      </c>
      <c r="E6" s="13">
        <v>0.57299999999999995</v>
      </c>
      <c r="F6" s="13">
        <v>0.58099999999999996</v>
      </c>
      <c r="G6" s="13">
        <v>0.58899999999999997</v>
      </c>
      <c r="H6" s="13">
        <v>0.59499999999999997</v>
      </c>
      <c r="I6" s="13">
        <v>0.59799999999999998</v>
      </c>
      <c r="J6" s="13">
        <v>0.61</v>
      </c>
      <c r="K6" s="13">
        <v>0.61899999999999999</v>
      </c>
      <c r="L6" s="13">
        <v>0.627</v>
      </c>
      <c r="M6" s="13">
        <v>0.63</v>
      </c>
      <c r="N6" s="13">
        <v>0.63700000000000001</v>
      </c>
      <c r="O6" s="13">
        <v>0.64</v>
      </c>
      <c r="P6" s="13">
        <v>0.64100000000000001</v>
      </c>
      <c r="Q6" s="13">
        <v>0.64300000000000002</v>
      </c>
      <c r="R6" s="13">
        <v>0.64900000000000002</v>
      </c>
      <c r="S6" s="13">
        <v>0.64900000000000002</v>
      </c>
      <c r="T6" s="13">
        <v>0.65800000000000003</v>
      </c>
      <c r="U6" s="13">
        <v>0.66300000000000003</v>
      </c>
      <c r="V6" s="13">
        <v>0.66700000000000004</v>
      </c>
      <c r="W6" s="13">
        <v>0.67100000000000004</v>
      </c>
      <c r="X6" s="13">
        <v>0.67500000000000004</v>
      </c>
      <c r="Y6" s="13">
        <v>0.68400000000000005</v>
      </c>
      <c r="Z6" s="13">
        <v>0.69</v>
      </c>
      <c r="AA6" s="13">
        <v>0.69699999999999995</v>
      </c>
      <c r="AB6" s="13">
        <v>0.70199999999999996</v>
      </c>
      <c r="AC6" s="13">
        <v>0.71</v>
      </c>
      <c r="AD6" s="13">
        <v>0.71399999999999997</v>
      </c>
      <c r="AE6" s="13">
        <v>0.71799999999999997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11"/>
  <sheetViews>
    <sheetView topLeftCell="J16" zoomScale="90" zoomScaleNormal="90" workbookViewId="0">
      <selection activeCell="B11" sqref="B11:AE11"/>
    </sheetView>
  </sheetViews>
  <sheetFormatPr defaultRowHeight="18.75" x14ac:dyDescent="0.3"/>
  <cols>
    <col min="1" max="1" width="16.42578125" style="8" customWidth="1"/>
    <col min="2" max="16384" width="9.140625" style="8"/>
  </cols>
  <sheetData>
    <row r="1" spans="1:31" ht="19.5" thickBot="1" x14ac:dyDescent="0.35">
      <c r="A1" s="7"/>
      <c r="B1" s="29">
        <v>1990</v>
      </c>
      <c r="C1" s="29">
        <v>1991</v>
      </c>
      <c r="D1" s="29">
        <v>1992</v>
      </c>
      <c r="E1" s="29">
        <v>1993</v>
      </c>
      <c r="F1" s="29">
        <v>1994</v>
      </c>
      <c r="G1" s="29">
        <v>1995</v>
      </c>
      <c r="H1" s="29">
        <v>1996</v>
      </c>
      <c r="I1" s="29">
        <v>1997</v>
      </c>
      <c r="J1" s="29">
        <v>1998</v>
      </c>
      <c r="K1" s="29">
        <v>1999</v>
      </c>
      <c r="L1" s="29">
        <v>2000</v>
      </c>
      <c r="M1" s="29">
        <v>2001</v>
      </c>
      <c r="N1" s="29">
        <v>2002</v>
      </c>
      <c r="O1" s="29">
        <v>2003</v>
      </c>
      <c r="P1" s="29">
        <v>2004</v>
      </c>
      <c r="Q1" s="29">
        <v>2005</v>
      </c>
      <c r="R1" s="29">
        <v>2006</v>
      </c>
      <c r="S1" s="29">
        <v>2007</v>
      </c>
      <c r="T1" s="29">
        <v>2008</v>
      </c>
      <c r="U1" s="29">
        <v>2009</v>
      </c>
      <c r="V1" s="29">
        <v>2010</v>
      </c>
      <c r="W1" s="29">
        <v>2011</v>
      </c>
      <c r="X1" s="29">
        <v>2012</v>
      </c>
      <c r="Y1" s="29">
        <v>2013</v>
      </c>
      <c r="Z1" s="29">
        <v>2014</v>
      </c>
      <c r="AA1" s="29">
        <v>2015</v>
      </c>
      <c r="AB1" s="29">
        <v>2016</v>
      </c>
      <c r="AC1" s="29">
        <v>2017</v>
      </c>
      <c r="AD1" s="29">
        <v>2018</v>
      </c>
      <c r="AE1" s="29">
        <v>2019</v>
      </c>
    </row>
    <row r="2" spans="1:31" ht="19.5" thickBot="1" x14ac:dyDescent="0.35">
      <c r="A2" s="40" t="s">
        <v>198</v>
      </c>
      <c r="B2" s="14">
        <v>0.61299999999999999</v>
      </c>
      <c r="C2" s="14">
        <v>0.621</v>
      </c>
      <c r="D2" s="14">
        <v>0.627</v>
      </c>
      <c r="E2" s="14">
        <v>0.63500000000000001</v>
      </c>
      <c r="F2" s="14">
        <v>0.64200000000000002</v>
      </c>
      <c r="G2" s="14">
        <v>0.65100000000000002</v>
      </c>
      <c r="H2" s="14">
        <v>0.65800000000000003</v>
      </c>
      <c r="I2" s="14">
        <v>0.66500000000000004</v>
      </c>
      <c r="J2" s="14">
        <v>0.67</v>
      </c>
      <c r="K2" s="14">
        <v>0.67600000000000005</v>
      </c>
      <c r="L2" s="14">
        <v>0.68500000000000005</v>
      </c>
      <c r="M2" s="14">
        <v>0.69099999999999995</v>
      </c>
      <c r="N2" s="14">
        <v>0.69899999999999995</v>
      </c>
      <c r="O2" s="14">
        <v>0.69499999999999995</v>
      </c>
      <c r="P2" s="14">
        <v>0.69799999999999995</v>
      </c>
      <c r="Q2" s="14">
        <v>0.7</v>
      </c>
      <c r="R2" s="14">
        <v>0.70199999999999996</v>
      </c>
      <c r="S2" s="14">
        <v>0.70599999999999996</v>
      </c>
      <c r="T2" s="14">
        <v>0.71699999999999997</v>
      </c>
      <c r="U2" s="14">
        <v>0.71899999999999997</v>
      </c>
      <c r="V2" s="14">
        <v>0.72699999999999998</v>
      </c>
      <c r="W2" s="14">
        <v>0.73099999999999998</v>
      </c>
      <c r="X2" s="14">
        <v>0.73499999999999999</v>
      </c>
      <c r="Y2" s="14">
        <v>0.753</v>
      </c>
      <c r="Z2" s="14">
        <v>0.75600000000000001</v>
      </c>
      <c r="AA2" s="14">
        <v>0.75600000000000001</v>
      </c>
      <c r="AB2" s="14">
        <v>0.75800000000000001</v>
      </c>
      <c r="AC2" s="14">
        <v>0.76100000000000001</v>
      </c>
      <c r="AD2" s="14">
        <v>0.76200000000000001</v>
      </c>
      <c r="AE2" s="14">
        <v>0.76500000000000001</v>
      </c>
    </row>
    <row r="3" spans="1:31" ht="19.5" thickBot="1" x14ac:dyDescent="0.35">
      <c r="A3" s="40" t="s">
        <v>199</v>
      </c>
      <c r="B3" s="14">
        <v>0.499</v>
      </c>
      <c r="C3" s="14">
        <v>0.50700000000000001</v>
      </c>
      <c r="D3" s="14">
        <v>0.51700000000000002</v>
      </c>
      <c r="E3" s="14">
        <v>0.52700000000000002</v>
      </c>
      <c r="F3" s="14">
        <v>0.53400000000000003</v>
      </c>
      <c r="G3" s="14">
        <v>0.54500000000000004</v>
      </c>
      <c r="H3" s="14">
        <v>0.55400000000000005</v>
      </c>
      <c r="I3" s="14">
        <v>0.56299999999999994</v>
      </c>
      <c r="J3" s="14">
        <v>0.57099999999999995</v>
      </c>
      <c r="K3" s="14">
        <v>0.57899999999999996</v>
      </c>
      <c r="L3" s="14">
        <v>0.58799999999999997</v>
      </c>
      <c r="M3" s="14">
        <v>0.59599999999999997</v>
      </c>
      <c r="N3" s="14">
        <v>0.60599999999999998</v>
      </c>
      <c r="O3" s="14">
        <v>0.61799999999999999</v>
      </c>
      <c r="P3" s="14">
        <v>0.628</v>
      </c>
      <c r="Q3" s="14">
        <v>0.64</v>
      </c>
      <c r="R3" s="14">
        <v>0.65300000000000002</v>
      </c>
      <c r="S3" s="14">
        <v>0.66700000000000004</v>
      </c>
      <c r="T3" s="14">
        <v>0.67800000000000005</v>
      </c>
      <c r="U3" s="14">
        <v>0.68700000000000006</v>
      </c>
      <c r="V3" s="14">
        <v>0.69899999999999995</v>
      </c>
      <c r="W3" s="14">
        <v>0.70699999999999996</v>
      </c>
      <c r="X3" s="14">
        <v>0.71599999999999997</v>
      </c>
      <c r="Y3" s="14">
        <v>0.72399999999999998</v>
      </c>
      <c r="Z3" s="14">
        <v>0.73099999999999998</v>
      </c>
      <c r="AA3" s="14">
        <v>0.73899999999999999</v>
      </c>
      <c r="AB3" s="14">
        <v>0.746</v>
      </c>
      <c r="AC3" s="14">
        <v>0.75</v>
      </c>
      <c r="AD3" s="14">
        <v>0.755</v>
      </c>
      <c r="AE3" s="14">
        <v>0.76100000000000001</v>
      </c>
    </row>
    <row r="4" spans="1:31" ht="19.5" thickBot="1" x14ac:dyDescent="0.35">
      <c r="A4" s="40" t="s">
        <v>200</v>
      </c>
      <c r="B4" s="14">
        <v>0.42899999999999999</v>
      </c>
      <c r="C4" s="14">
        <v>0.433</v>
      </c>
      <c r="D4" s="14">
        <v>0.44</v>
      </c>
      <c r="E4" s="14">
        <v>0.44600000000000001</v>
      </c>
      <c r="F4" s="14">
        <v>0.45300000000000001</v>
      </c>
      <c r="G4" s="14">
        <v>0.46100000000000002</v>
      </c>
      <c r="H4" s="14">
        <v>0.46800000000000003</v>
      </c>
      <c r="I4" s="14">
        <v>0.47399999999999998</v>
      </c>
      <c r="J4" s="14">
        <v>0.48099999999999998</v>
      </c>
      <c r="K4" s="14">
        <v>0.48899999999999999</v>
      </c>
      <c r="L4" s="14">
        <v>0.495</v>
      </c>
      <c r="M4" s="14">
        <v>0.499</v>
      </c>
      <c r="N4" s="14">
        <v>0.50600000000000001</v>
      </c>
      <c r="O4" s="14">
        <v>0.51800000000000002</v>
      </c>
      <c r="P4" s="14">
        <v>0.52700000000000002</v>
      </c>
      <c r="Q4" s="14">
        <v>0.53600000000000003</v>
      </c>
      <c r="R4" s="14">
        <v>0.54600000000000004</v>
      </c>
      <c r="S4" s="14">
        <v>0.55500000000000005</v>
      </c>
      <c r="T4" s="14">
        <v>0.56299999999999994</v>
      </c>
      <c r="U4" s="14">
        <v>0.56899999999999995</v>
      </c>
      <c r="V4" s="14">
        <v>0.57899999999999996</v>
      </c>
      <c r="W4" s="14">
        <v>0.58799999999999997</v>
      </c>
      <c r="X4" s="14">
        <v>0.59699999999999998</v>
      </c>
      <c r="Y4" s="14">
        <v>0.60399999999999998</v>
      </c>
      <c r="Z4" s="14">
        <v>0.61599999999999999</v>
      </c>
      <c r="AA4" s="14">
        <v>0.624</v>
      </c>
      <c r="AB4" s="14">
        <v>0.63</v>
      </c>
      <c r="AC4" s="14">
        <v>0.64</v>
      </c>
      <c r="AD4" s="14">
        <v>0.64200000000000002</v>
      </c>
      <c r="AE4" s="14">
        <v>0.64500000000000002</v>
      </c>
    </row>
    <row r="5" spans="1:31" ht="19.5" thickBot="1" x14ac:dyDescent="0.35">
      <c r="A5" s="41" t="s">
        <v>15</v>
      </c>
      <c r="B5" s="42">
        <v>0.56499999999999995</v>
      </c>
      <c r="C5" s="42">
        <v>0.58299999999999996</v>
      </c>
      <c r="D5" s="42">
        <v>0.59599999999999997</v>
      </c>
      <c r="E5" s="42">
        <v>0.60699999999999998</v>
      </c>
      <c r="F5" s="42">
        <v>0.61599999999999999</v>
      </c>
      <c r="G5" s="42">
        <v>0.627</v>
      </c>
      <c r="H5" s="42">
        <v>0.63400000000000001</v>
      </c>
      <c r="I5" s="42">
        <v>0.64</v>
      </c>
      <c r="J5" s="42">
        <v>0.64700000000000002</v>
      </c>
      <c r="K5" s="42">
        <v>0.65200000000000002</v>
      </c>
      <c r="L5" s="42">
        <v>0.65800000000000003</v>
      </c>
      <c r="M5" s="42">
        <v>0.66500000000000004</v>
      </c>
      <c r="N5" s="42">
        <v>0.67</v>
      </c>
      <c r="O5" s="42">
        <v>0.67700000000000005</v>
      </c>
      <c r="P5" s="42">
        <v>0.67800000000000005</v>
      </c>
      <c r="Q5" s="42">
        <v>0.68300000000000005</v>
      </c>
      <c r="R5" s="42">
        <v>0.71899999999999997</v>
      </c>
      <c r="S5" s="42">
        <v>0.72299999999999998</v>
      </c>
      <c r="T5" s="42">
        <v>0.72799999999999998</v>
      </c>
      <c r="U5" s="42">
        <v>0.73399999999999999</v>
      </c>
      <c r="V5" s="42">
        <v>0.74199999999999999</v>
      </c>
      <c r="W5" s="42">
        <v>0.753</v>
      </c>
      <c r="X5" s="42">
        <v>0.76800000000000002</v>
      </c>
      <c r="Y5" s="42">
        <v>0.77100000000000002</v>
      </c>
      <c r="Z5" s="42">
        <v>0.77400000000000002</v>
      </c>
      <c r="AA5" s="42">
        <v>0.77400000000000002</v>
      </c>
      <c r="AB5" s="42">
        <v>0.78400000000000003</v>
      </c>
      <c r="AC5" s="42">
        <v>0.78700000000000003</v>
      </c>
      <c r="AD5" s="42">
        <v>0.78500000000000003</v>
      </c>
      <c r="AE5" s="42">
        <v>0.78300000000000003</v>
      </c>
    </row>
    <row r="6" spans="1:31" ht="19.5" thickBot="1" x14ac:dyDescent="0.35">
      <c r="A6" s="40" t="s">
        <v>201</v>
      </c>
      <c r="B6" s="14">
        <v>0.73499999999999999</v>
      </c>
      <c r="C6" s="14">
        <v>0.73099999999999998</v>
      </c>
      <c r="D6" s="14">
        <v>0.72</v>
      </c>
      <c r="E6" s="14">
        <v>0.71199999999999997</v>
      </c>
      <c r="F6" s="14">
        <v>0.70299999999999996</v>
      </c>
      <c r="G6" s="14">
        <v>0.70199999999999996</v>
      </c>
      <c r="H6" s="14">
        <v>0.70299999999999996</v>
      </c>
      <c r="I6" s="14">
        <v>0.70499999999999996</v>
      </c>
      <c r="J6" s="14">
        <v>0.70499999999999996</v>
      </c>
      <c r="K6" s="14">
        <v>0.71099999999999997</v>
      </c>
      <c r="L6" s="14">
        <v>0.72199999999999998</v>
      </c>
      <c r="M6" s="14">
        <v>0.72799999999999998</v>
      </c>
      <c r="N6" s="14">
        <v>0.73399999999999999</v>
      </c>
      <c r="O6" s="14">
        <v>0.74199999999999999</v>
      </c>
      <c r="P6" s="14">
        <v>0.748</v>
      </c>
      <c r="Q6" s="14">
        <v>0.753</v>
      </c>
      <c r="R6" s="14">
        <v>0.76</v>
      </c>
      <c r="S6" s="14">
        <v>0.76900000000000002</v>
      </c>
      <c r="T6" s="14">
        <v>0.77500000000000002</v>
      </c>
      <c r="U6" s="14">
        <v>0.77300000000000002</v>
      </c>
      <c r="V6" s="14">
        <v>0.78100000000000003</v>
      </c>
      <c r="W6" s="14">
        <v>0.79</v>
      </c>
      <c r="X6" s="14">
        <v>0.79800000000000004</v>
      </c>
      <c r="Y6" s="14">
        <v>0.80200000000000005</v>
      </c>
      <c r="Z6" s="14">
        <v>0.80700000000000005</v>
      </c>
      <c r="AA6" s="14">
        <v>0.80900000000000005</v>
      </c>
      <c r="AB6" s="14">
        <v>0.81499999999999995</v>
      </c>
      <c r="AC6" s="14">
        <v>0.82</v>
      </c>
      <c r="AD6" s="14">
        <v>0.82299999999999995</v>
      </c>
      <c r="AE6" s="14">
        <v>0.82399999999999995</v>
      </c>
    </row>
    <row r="7" spans="1:31" ht="19.5" thickBot="1" x14ac:dyDescent="0.35">
      <c r="A7" s="40" t="s">
        <v>202</v>
      </c>
      <c r="B7" s="14">
        <v>0.627</v>
      </c>
      <c r="C7" s="14">
        <v>0.63400000000000001</v>
      </c>
      <c r="D7" s="14">
        <v>0.64200000000000002</v>
      </c>
      <c r="E7" s="14">
        <v>0.64800000000000002</v>
      </c>
      <c r="F7" s="14">
        <v>0.65</v>
      </c>
      <c r="G7" s="14">
        <v>0.65300000000000002</v>
      </c>
      <c r="H7" s="14">
        <v>0.65</v>
      </c>
      <c r="I7" s="14">
        <v>0.64600000000000002</v>
      </c>
      <c r="J7" s="14">
        <v>0.64</v>
      </c>
      <c r="K7" s="14">
        <v>0.63500000000000001</v>
      </c>
      <c r="L7" s="14">
        <v>0.63100000000000001</v>
      </c>
      <c r="M7" s="14">
        <v>0.61099999999999999</v>
      </c>
      <c r="N7" s="14">
        <v>0.61899999999999999</v>
      </c>
      <c r="O7" s="14">
        <v>0.61899999999999999</v>
      </c>
      <c r="P7" s="14">
        <v>0.61899999999999999</v>
      </c>
      <c r="Q7" s="14">
        <v>0.622</v>
      </c>
      <c r="R7" s="14">
        <v>0.626</v>
      </c>
      <c r="S7" s="14">
        <v>0.63200000000000001</v>
      </c>
      <c r="T7" s="14">
        <v>0.64600000000000002</v>
      </c>
      <c r="U7" s="14">
        <v>0.65500000000000003</v>
      </c>
      <c r="V7" s="14">
        <v>0.66400000000000003</v>
      </c>
      <c r="W7" s="14">
        <v>0.66500000000000004</v>
      </c>
      <c r="X7" s="14">
        <v>0.67500000000000004</v>
      </c>
      <c r="Y7" s="14">
        <v>0.68500000000000005</v>
      </c>
      <c r="Z7" s="14">
        <v>0.69299999999999995</v>
      </c>
      <c r="AA7" s="14">
        <v>0.70099999999999996</v>
      </c>
      <c r="AB7" s="14">
        <v>0.70299999999999996</v>
      </c>
      <c r="AC7" s="14">
        <v>0.70499999999999996</v>
      </c>
      <c r="AD7" s="14">
        <v>0.70699999999999996</v>
      </c>
      <c r="AE7" s="14">
        <v>0.70899999999999996</v>
      </c>
    </row>
    <row r="10" spans="1:31" ht="19.5" thickBot="1" x14ac:dyDescent="0.35"/>
    <row r="11" spans="1:31" ht="19.5" thickBot="1" x14ac:dyDescent="0.35">
      <c r="A11" s="40" t="s">
        <v>452</v>
      </c>
      <c r="B11" s="43">
        <f t="shared" ref="B11:AE11" si="0">AVERAGE(B2:B4,B6:B7)</f>
        <v>0.58060000000000012</v>
      </c>
      <c r="C11" s="43">
        <f t="shared" si="0"/>
        <v>0.58520000000000005</v>
      </c>
      <c r="D11" s="43">
        <f t="shared" si="0"/>
        <v>0.58920000000000006</v>
      </c>
      <c r="E11" s="43">
        <f t="shared" si="0"/>
        <v>0.59360000000000002</v>
      </c>
      <c r="F11" s="43">
        <f t="shared" si="0"/>
        <v>0.59640000000000004</v>
      </c>
      <c r="G11" s="43">
        <f t="shared" si="0"/>
        <v>0.60240000000000005</v>
      </c>
      <c r="H11" s="43">
        <f t="shared" si="0"/>
        <v>0.60660000000000003</v>
      </c>
      <c r="I11" s="43">
        <f t="shared" si="0"/>
        <v>0.61060000000000003</v>
      </c>
      <c r="J11" s="43">
        <f t="shared" si="0"/>
        <v>0.61340000000000006</v>
      </c>
      <c r="K11" s="43">
        <f t="shared" si="0"/>
        <v>0.61799999999999999</v>
      </c>
      <c r="L11" s="43">
        <f t="shared" si="0"/>
        <v>0.62420000000000009</v>
      </c>
      <c r="M11" s="43">
        <f t="shared" si="0"/>
        <v>0.625</v>
      </c>
      <c r="N11" s="43">
        <f t="shared" si="0"/>
        <v>0.63279999999999992</v>
      </c>
      <c r="O11" s="43">
        <f t="shared" si="0"/>
        <v>0.63840000000000008</v>
      </c>
      <c r="P11" s="43">
        <f t="shared" si="0"/>
        <v>0.64399999999999991</v>
      </c>
      <c r="Q11" s="43">
        <f t="shared" si="0"/>
        <v>0.6502</v>
      </c>
      <c r="R11" s="43">
        <f t="shared" si="0"/>
        <v>0.65739999999999998</v>
      </c>
      <c r="S11" s="43">
        <f t="shared" si="0"/>
        <v>0.66580000000000006</v>
      </c>
      <c r="T11" s="43">
        <f t="shared" si="0"/>
        <v>0.67579999999999996</v>
      </c>
      <c r="U11" s="43">
        <f t="shared" si="0"/>
        <v>0.68060000000000009</v>
      </c>
      <c r="V11" s="43">
        <f t="shared" si="0"/>
        <v>0.69000000000000006</v>
      </c>
      <c r="W11" s="43">
        <f t="shared" si="0"/>
        <v>0.69619999999999993</v>
      </c>
      <c r="X11" s="43">
        <f t="shared" si="0"/>
        <v>0.70419999999999994</v>
      </c>
      <c r="Y11" s="43">
        <f t="shared" si="0"/>
        <v>0.71360000000000001</v>
      </c>
      <c r="Z11" s="43">
        <f t="shared" si="0"/>
        <v>0.72060000000000002</v>
      </c>
      <c r="AA11" s="43">
        <f t="shared" si="0"/>
        <v>0.72580000000000011</v>
      </c>
      <c r="AB11" s="43">
        <f t="shared" si="0"/>
        <v>0.73039999999999994</v>
      </c>
      <c r="AC11" s="43">
        <f t="shared" si="0"/>
        <v>0.73520000000000008</v>
      </c>
      <c r="AD11" s="43">
        <f t="shared" si="0"/>
        <v>0.7377999999999999</v>
      </c>
      <c r="AE11" s="43">
        <f t="shared" si="0"/>
        <v>0.74080000000000001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17"/>
  <sheetViews>
    <sheetView tabSelected="1" topLeftCell="H19" zoomScale="80" zoomScaleNormal="80" workbookViewId="0">
      <selection activeCell="T45" sqref="T45"/>
    </sheetView>
  </sheetViews>
  <sheetFormatPr defaultRowHeight="15" x14ac:dyDescent="0.25"/>
  <cols>
    <col min="1" max="1" width="19.5703125" customWidth="1"/>
    <col min="2" max="2" width="12.42578125" bestFit="1" customWidth="1"/>
    <col min="15" max="15" width="12.42578125" bestFit="1" customWidth="1"/>
    <col min="31" max="31" width="12.42578125" bestFit="1" customWidth="1"/>
  </cols>
  <sheetData>
    <row r="1" spans="1:31" ht="15.75" thickBot="1" x14ac:dyDescent="0.3">
      <c r="A1" s="1"/>
      <c r="B1" s="29">
        <v>1990</v>
      </c>
      <c r="C1" s="29">
        <v>1991</v>
      </c>
      <c r="D1" s="29">
        <v>1992</v>
      </c>
      <c r="E1" s="29">
        <v>1993</v>
      </c>
      <c r="F1" s="29">
        <v>1994</v>
      </c>
      <c r="G1" s="29">
        <v>1995</v>
      </c>
      <c r="H1" s="29">
        <v>1996</v>
      </c>
      <c r="I1" s="29">
        <v>1997</v>
      </c>
      <c r="J1" s="29">
        <v>1998</v>
      </c>
      <c r="K1" s="29">
        <v>1999</v>
      </c>
      <c r="L1" s="29">
        <v>2000</v>
      </c>
      <c r="M1" s="29">
        <v>2001</v>
      </c>
      <c r="N1" s="29">
        <v>2002</v>
      </c>
      <c r="O1" s="29">
        <v>2003</v>
      </c>
      <c r="P1" s="29">
        <v>2004</v>
      </c>
      <c r="Q1" s="29">
        <v>2005</v>
      </c>
      <c r="R1" s="29">
        <v>2006</v>
      </c>
      <c r="S1" s="29">
        <v>2007</v>
      </c>
      <c r="T1" s="29">
        <v>2008</v>
      </c>
      <c r="U1" s="29">
        <v>2009</v>
      </c>
      <c r="V1" s="29">
        <v>2010</v>
      </c>
      <c r="W1" s="29">
        <v>2011</v>
      </c>
      <c r="X1" s="29">
        <v>2012</v>
      </c>
      <c r="Y1" s="29">
        <v>2013</v>
      </c>
      <c r="Z1" s="29">
        <v>2014</v>
      </c>
      <c r="AA1" s="29">
        <v>2015</v>
      </c>
      <c r="AB1" s="29">
        <v>2016</v>
      </c>
      <c r="AC1" s="29">
        <v>2017</v>
      </c>
      <c r="AD1" s="29">
        <v>2018</v>
      </c>
      <c r="AE1" s="29">
        <v>2019</v>
      </c>
    </row>
    <row r="2" spans="1:31" ht="18" thickBot="1" x14ac:dyDescent="0.3">
      <c r="A2" s="40" t="s">
        <v>204</v>
      </c>
      <c r="B2" s="13">
        <v>0.57199999999999995</v>
      </c>
      <c r="C2" s="13">
        <v>0.57599999999999996</v>
      </c>
      <c r="D2" s="13">
        <v>0.58199999999999996</v>
      </c>
      <c r="E2" s="13">
        <v>0.58599999999999997</v>
      </c>
      <c r="F2" s="13">
        <v>0.59</v>
      </c>
      <c r="G2" s="13">
        <v>0.59499999999999997</v>
      </c>
      <c r="H2" s="13">
        <v>0.60199999999999998</v>
      </c>
      <c r="I2" s="13">
        <v>0.61099999999999999</v>
      </c>
      <c r="J2" s="13">
        <v>0.621</v>
      </c>
      <c r="K2" s="13">
        <v>0.629</v>
      </c>
      <c r="L2" s="13">
        <v>0.63700000000000001</v>
      </c>
      <c r="M2" s="13">
        <v>0.64700000000000002</v>
      </c>
      <c r="N2" s="13">
        <v>0.65700000000000003</v>
      </c>
      <c r="O2" s="13">
        <v>0.66700000000000004</v>
      </c>
      <c r="P2" s="13">
        <v>0.67700000000000005</v>
      </c>
      <c r="Q2" s="13">
        <v>0.68500000000000005</v>
      </c>
      <c r="R2" s="13">
        <v>0.69</v>
      </c>
      <c r="S2" s="13">
        <v>0.7</v>
      </c>
      <c r="T2" s="13">
        <v>0.70199999999999996</v>
      </c>
      <c r="U2" s="13">
        <v>0.71099999999999997</v>
      </c>
      <c r="V2" s="13">
        <v>0.72099999999999997</v>
      </c>
      <c r="W2" s="13">
        <v>0.72799999999999998</v>
      </c>
      <c r="X2" s="13">
        <v>0.72799999999999998</v>
      </c>
      <c r="Y2" s="13">
        <v>0.72899999999999998</v>
      </c>
      <c r="Z2" s="13">
        <v>0.73599999999999999</v>
      </c>
      <c r="AA2" s="13">
        <v>0.74</v>
      </c>
      <c r="AB2" s="13">
        <v>0.74299999999999999</v>
      </c>
      <c r="AC2" s="13">
        <v>0.745</v>
      </c>
      <c r="AD2" s="13">
        <v>0.746</v>
      </c>
      <c r="AE2" s="13">
        <v>0.748</v>
      </c>
    </row>
    <row r="3" spans="1:31" ht="18" thickBot="1" x14ac:dyDescent="0.3">
      <c r="A3" s="40" t="s">
        <v>205</v>
      </c>
      <c r="B3" s="13"/>
      <c r="C3" s="13"/>
      <c r="D3" s="13"/>
      <c r="E3" s="13"/>
      <c r="F3" s="13"/>
      <c r="G3" s="13"/>
      <c r="H3" s="13"/>
      <c r="I3" s="13"/>
      <c r="J3" s="13"/>
      <c r="K3" s="13">
        <v>0.39100000000000001</v>
      </c>
      <c r="L3" s="13">
        <v>0.4</v>
      </c>
      <c r="M3" s="13">
        <v>0.41</v>
      </c>
      <c r="N3" s="13">
        <v>0.42599999999999999</v>
      </c>
      <c r="O3" s="13">
        <v>0.435</v>
      </c>
      <c r="P3" s="13">
        <v>0.44600000000000001</v>
      </c>
      <c r="Q3" s="13">
        <v>0.46</v>
      </c>
      <c r="R3" s="13">
        <v>0.47299999999999998</v>
      </c>
      <c r="S3" s="13">
        <v>0.48899999999999999</v>
      </c>
      <c r="T3" s="13">
        <v>0.501</v>
      </c>
      <c r="U3" s="13">
        <v>0.51500000000000001</v>
      </c>
      <c r="V3" s="13">
        <v>0.51700000000000002</v>
      </c>
      <c r="W3" s="13">
        <v>0.53300000000000003</v>
      </c>
      <c r="X3" s="13">
        <v>0.54400000000000004</v>
      </c>
      <c r="Y3" s="13">
        <v>0.55500000000000005</v>
      </c>
      <c r="Z3" s="13">
        <v>0.56499999999999995</v>
      </c>
      <c r="AA3" s="13">
        <v>0.57199999999999995</v>
      </c>
      <c r="AB3" s="13">
        <v>0.57799999999999996</v>
      </c>
      <c r="AC3" s="13">
        <v>0.58199999999999996</v>
      </c>
      <c r="AD3" s="13">
        <v>0.58199999999999996</v>
      </c>
      <c r="AE3" s="13">
        <v>0.58099999999999996</v>
      </c>
    </row>
    <row r="4" spans="1:31" ht="18" thickBot="1" x14ac:dyDescent="0.3">
      <c r="A4" s="40" t="s">
        <v>206</v>
      </c>
      <c r="B4" s="13">
        <v>0.64800000000000002</v>
      </c>
      <c r="C4" s="13">
        <v>0.65</v>
      </c>
      <c r="D4" s="13">
        <v>0.65400000000000003</v>
      </c>
      <c r="E4" s="13">
        <v>0.65800000000000003</v>
      </c>
      <c r="F4" s="13">
        <v>0.66300000000000003</v>
      </c>
      <c r="G4" s="13">
        <v>0.66600000000000004</v>
      </c>
      <c r="H4" s="13">
        <v>0.66800000000000004</v>
      </c>
      <c r="I4" s="13">
        <v>0.67200000000000004</v>
      </c>
      <c r="J4" s="13">
        <v>0.67500000000000004</v>
      </c>
      <c r="K4" s="13">
        <v>0.67300000000000004</v>
      </c>
      <c r="L4" s="13">
        <v>0.67500000000000004</v>
      </c>
      <c r="M4" s="13">
        <v>0.68</v>
      </c>
      <c r="N4" s="13">
        <v>0.68400000000000005</v>
      </c>
      <c r="O4" s="13">
        <v>0.68700000000000006</v>
      </c>
      <c r="P4" s="13">
        <v>0.69299999999999995</v>
      </c>
      <c r="Q4" s="13">
        <v>0.69799999999999995</v>
      </c>
      <c r="R4" s="13">
        <v>0.70099999999999996</v>
      </c>
      <c r="S4" s="13">
        <v>0.71</v>
      </c>
      <c r="T4" s="13">
        <v>0.71699999999999997</v>
      </c>
      <c r="U4" s="13">
        <v>0.71899999999999997</v>
      </c>
      <c r="V4" s="13">
        <v>0.72599999999999998</v>
      </c>
      <c r="W4" s="13">
        <v>0.73199999999999998</v>
      </c>
      <c r="X4" s="13">
        <v>0.751</v>
      </c>
      <c r="Y4" s="13">
        <v>0.754</v>
      </c>
      <c r="Z4" s="13">
        <v>0.75600000000000001</v>
      </c>
      <c r="AA4" s="13">
        <v>0.76400000000000001</v>
      </c>
      <c r="AB4" s="13">
        <v>0.75800000000000001</v>
      </c>
      <c r="AC4" s="13">
        <v>0.76</v>
      </c>
      <c r="AD4" s="13">
        <v>0.76200000000000001</v>
      </c>
      <c r="AE4" s="13">
        <v>0.75900000000000001</v>
      </c>
    </row>
    <row r="5" spans="1:31" ht="18" thickBot="1" x14ac:dyDescent="0.3">
      <c r="A5" s="41" t="s">
        <v>15</v>
      </c>
      <c r="B5" s="42">
        <v>0.56499999999999995</v>
      </c>
      <c r="C5" s="42">
        <v>0.58299999999999996</v>
      </c>
      <c r="D5" s="42">
        <v>0.59599999999999997</v>
      </c>
      <c r="E5" s="42">
        <v>0.60699999999999998</v>
      </c>
      <c r="F5" s="42">
        <v>0.61599999999999999</v>
      </c>
      <c r="G5" s="42">
        <v>0.627</v>
      </c>
      <c r="H5" s="42">
        <v>0.63400000000000001</v>
      </c>
      <c r="I5" s="42">
        <v>0.64</v>
      </c>
      <c r="J5" s="42">
        <v>0.64700000000000002</v>
      </c>
      <c r="K5" s="42">
        <v>0.65200000000000002</v>
      </c>
      <c r="L5" s="42">
        <v>0.65800000000000003</v>
      </c>
      <c r="M5" s="42">
        <v>0.66500000000000004</v>
      </c>
      <c r="N5" s="42">
        <v>0.67</v>
      </c>
      <c r="O5" s="42">
        <v>0.67700000000000005</v>
      </c>
      <c r="P5" s="42">
        <v>0.67800000000000005</v>
      </c>
      <c r="Q5" s="42">
        <v>0.68300000000000005</v>
      </c>
      <c r="R5" s="42">
        <v>0.71899999999999997</v>
      </c>
      <c r="S5" s="42">
        <v>0.72299999999999998</v>
      </c>
      <c r="T5" s="42">
        <v>0.72799999999999998</v>
      </c>
      <c r="U5" s="42">
        <v>0.73399999999999999</v>
      </c>
      <c r="V5" s="42">
        <v>0.74199999999999999</v>
      </c>
      <c r="W5" s="42">
        <v>0.753</v>
      </c>
      <c r="X5" s="42">
        <v>0.76800000000000002</v>
      </c>
      <c r="Y5" s="42">
        <v>0.77100000000000002</v>
      </c>
      <c r="Z5" s="42">
        <v>0.77400000000000002</v>
      </c>
      <c r="AA5" s="42">
        <v>0.77400000000000002</v>
      </c>
      <c r="AB5" s="42">
        <v>0.78400000000000003</v>
      </c>
      <c r="AC5" s="42">
        <v>0.78700000000000003</v>
      </c>
      <c r="AD5" s="42">
        <v>0.78500000000000003</v>
      </c>
      <c r="AE5" s="42">
        <v>0.78300000000000003</v>
      </c>
    </row>
    <row r="6" spans="1:31" ht="18" thickBot="1" x14ac:dyDescent="0.3">
      <c r="A6" s="40" t="s">
        <v>207</v>
      </c>
      <c r="B6" s="13">
        <v>0.56000000000000005</v>
      </c>
      <c r="C6" s="13">
        <v>0.51200000000000001</v>
      </c>
      <c r="D6" s="13">
        <v>0.52700000000000002</v>
      </c>
      <c r="E6" s="13">
        <v>0.54800000000000004</v>
      </c>
      <c r="F6" s="13">
        <v>0.54800000000000004</v>
      </c>
      <c r="G6" s="13">
        <v>0.53900000000000003</v>
      </c>
      <c r="H6" s="13">
        <v>0.56000000000000005</v>
      </c>
      <c r="I6" s="13">
        <v>0.56899999999999995</v>
      </c>
      <c r="J6" s="13">
        <v>0.58299999999999996</v>
      </c>
      <c r="K6" s="13">
        <v>0.59099999999999997</v>
      </c>
      <c r="L6" s="13">
        <v>0.59499999999999997</v>
      </c>
      <c r="M6" s="13">
        <v>0.60099999999999998</v>
      </c>
      <c r="N6" s="13">
        <v>0.60299999999999998</v>
      </c>
      <c r="O6" s="13">
        <v>0.58899999999999997</v>
      </c>
      <c r="P6" s="13">
        <v>0.61499999999999999</v>
      </c>
      <c r="Q6" s="13">
        <v>0.61699999999999999</v>
      </c>
      <c r="R6" s="13">
        <v>0.62</v>
      </c>
      <c r="S6" s="13">
        <v>0.623</v>
      </c>
      <c r="T6" s="13">
        <v>0.63</v>
      </c>
      <c r="U6" s="13">
        <v>0.63200000000000001</v>
      </c>
      <c r="V6" s="13">
        <v>0.63600000000000001</v>
      </c>
      <c r="W6" s="13">
        <v>0.64200000000000002</v>
      </c>
      <c r="X6" s="13">
        <v>0.64600000000000002</v>
      </c>
      <c r="Y6" s="13">
        <v>0.64600000000000002</v>
      </c>
      <c r="Z6" s="13">
        <v>0.64500000000000002</v>
      </c>
      <c r="AA6" s="13">
        <v>0.64900000000000002</v>
      </c>
      <c r="AB6" s="13">
        <v>0.65600000000000003</v>
      </c>
      <c r="AC6" s="13">
        <v>0.66700000000000004</v>
      </c>
      <c r="AD6" s="13">
        <v>0.67100000000000004</v>
      </c>
      <c r="AE6" s="13">
        <v>0.67400000000000004</v>
      </c>
    </row>
    <row r="7" spans="1:31" ht="18" thickBot="1" x14ac:dyDescent="0.3">
      <c r="A7" s="40" t="s">
        <v>208</v>
      </c>
      <c r="B7" s="14">
        <v>0.70499999999999996</v>
      </c>
      <c r="C7" s="14">
        <v>0.66500000000000004</v>
      </c>
      <c r="D7" s="14">
        <v>0.65900000000000003</v>
      </c>
      <c r="E7" s="14">
        <v>0.68799999999999994</v>
      </c>
      <c r="F7" s="14">
        <v>0.71799999999999997</v>
      </c>
      <c r="G7" s="14">
        <v>0.748</v>
      </c>
      <c r="H7" s="14">
        <v>0.77200000000000002</v>
      </c>
      <c r="I7" s="14">
        <v>0.77500000000000002</v>
      </c>
      <c r="J7" s="14">
        <v>0.78</v>
      </c>
      <c r="K7" s="14">
        <v>0.78100000000000003</v>
      </c>
      <c r="L7" s="14">
        <v>0.78100000000000003</v>
      </c>
      <c r="M7" s="14">
        <v>0.77800000000000002</v>
      </c>
      <c r="N7" s="14">
        <v>0.78</v>
      </c>
      <c r="O7" s="14">
        <v>0.78800000000000003</v>
      </c>
      <c r="P7" s="14">
        <v>0.78900000000000003</v>
      </c>
      <c r="Q7" s="14">
        <v>0.78300000000000003</v>
      </c>
      <c r="R7" s="14">
        <v>0.78800000000000003</v>
      </c>
      <c r="S7" s="14">
        <v>0.78800000000000003</v>
      </c>
      <c r="T7" s="14">
        <v>0.79</v>
      </c>
      <c r="U7" s="14">
        <v>0.78900000000000003</v>
      </c>
      <c r="V7" s="14">
        <v>0.78800000000000003</v>
      </c>
      <c r="W7" s="14">
        <v>0.79200000000000004</v>
      </c>
      <c r="X7" s="14">
        <v>0.79600000000000004</v>
      </c>
      <c r="Y7" s="14">
        <v>0.79300000000000004</v>
      </c>
      <c r="Z7" s="14">
        <v>0.79600000000000004</v>
      </c>
      <c r="AA7" s="14">
        <v>0.80100000000000005</v>
      </c>
      <c r="AB7" s="14">
        <v>0.80400000000000005</v>
      </c>
      <c r="AC7" s="14">
        <v>0.80500000000000005</v>
      </c>
      <c r="AD7" s="14">
        <v>0.80700000000000005</v>
      </c>
      <c r="AE7" s="14">
        <v>0.80600000000000005</v>
      </c>
    </row>
    <row r="8" spans="1:31" ht="18" thickBot="1" x14ac:dyDescent="0.3">
      <c r="A8" s="40" t="s">
        <v>209</v>
      </c>
      <c r="B8" s="13">
        <v>0.72399999999999998</v>
      </c>
      <c r="C8" s="13">
        <v>0.73399999999999999</v>
      </c>
      <c r="D8" s="13">
        <v>0.74</v>
      </c>
      <c r="E8" s="13">
        <v>0.74399999999999999</v>
      </c>
      <c r="F8" s="13">
        <v>0.75</v>
      </c>
      <c r="G8" s="13">
        <v>0.754</v>
      </c>
      <c r="H8" s="13">
        <v>0.76</v>
      </c>
      <c r="I8" s="13">
        <v>0.76700000000000002</v>
      </c>
      <c r="J8" s="13">
        <v>0.77</v>
      </c>
      <c r="K8" s="13">
        <v>0.77500000000000002</v>
      </c>
      <c r="L8" s="13">
        <v>0.78</v>
      </c>
      <c r="M8" s="13">
        <v>0.78500000000000003</v>
      </c>
      <c r="N8" s="13">
        <v>0.79</v>
      </c>
      <c r="O8" s="13">
        <v>0.79700000000000004</v>
      </c>
      <c r="P8" s="13">
        <v>0.79800000000000004</v>
      </c>
      <c r="Q8" s="13">
        <v>0.8</v>
      </c>
      <c r="R8" s="13">
        <v>0.8</v>
      </c>
      <c r="S8" s="13">
        <v>0.8</v>
      </c>
      <c r="T8" s="13">
        <v>0.8</v>
      </c>
      <c r="U8" s="13">
        <v>0.79900000000000004</v>
      </c>
      <c r="V8" s="13">
        <v>0.79800000000000004</v>
      </c>
      <c r="W8" s="13">
        <v>0.76400000000000001</v>
      </c>
      <c r="X8" s="13">
        <v>0.78900000000000003</v>
      </c>
      <c r="Y8" s="13">
        <v>0.76100000000000001</v>
      </c>
      <c r="Z8" s="13">
        <v>0.72799999999999998</v>
      </c>
      <c r="AA8" s="13">
        <v>0.69699999999999995</v>
      </c>
      <c r="AB8" s="13">
        <v>0.68700000000000006</v>
      </c>
      <c r="AC8" s="13">
        <v>0.71399999999999997</v>
      </c>
      <c r="AD8" s="13">
        <v>0.72099999999999997</v>
      </c>
      <c r="AE8" s="13">
        <v>0.72399999999999998</v>
      </c>
    </row>
    <row r="9" spans="1:31" ht="18" thickBot="1" x14ac:dyDescent="0.3">
      <c r="A9" s="40" t="s">
        <v>210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>
        <v>0.45</v>
      </c>
      <c r="P9" s="14">
        <v>0.46</v>
      </c>
      <c r="Q9" s="14">
        <v>0.46500000000000002</v>
      </c>
      <c r="R9" s="14">
        <v>0.47299999999999998</v>
      </c>
      <c r="S9" s="14">
        <v>0.47799999999999998</v>
      </c>
      <c r="T9" s="14">
        <v>0.48399999999999999</v>
      </c>
      <c r="U9" s="14">
        <v>0.49</v>
      </c>
      <c r="V9" s="14">
        <v>0.48199999999999998</v>
      </c>
      <c r="W9" s="14">
        <v>0.49199999999999999</v>
      </c>
      <c r="X9" s="14">
        <v>0.5</v>
      </c>
      <c r="Y9" s="14">
        <v>0.51900000000000002</v>
      </c>
      <c r="Z9" s="14">
        <v>0.52300000000000002</v>
      </c>
      <c r="AA9" s="14">
        <v>0.52600000000000002</v>
      </c>
      <c r="AB9" s="14">
        <v>0.52600000000000002</v>
      </c>
      <c r="AC9" s="14">
        <v>0.53100000000000003</v>
      </c>
      <c r="AD9" s="14">
        <v>0.53400000000000003</v>
      </c>
      <c r="AE9" s="14">
        <v>0.53900000000000003</v>
      </c>
    </row>
    <row r="10" spans="1:31" ht="18" thickBot="1" x14ac:dyDescent="0.3">
      <c r="A10" s="40" t="s">
        <v>211</v>
      </c>
      <c r="B10" s="14">
        <v>0.75</v>
      </c>
      <c r="C10" s="14">
        <v>0.747</v>
      </c>
      <c r="D10" s="14">
        <v>0.751</v>
      </c>
      <c r="E10" s="14">
        <v>0.76200000000000001</v>
      </c>
      <c r="F10" s="14">
        <v>0.77300000000000002</v>
      </c>
      <c r="G10" s="14">
        <v>0.78200000000000003</v>
      </c>
      <c r="H10" s="14">
        <v>0.79400000000000004</v>
      </c>
      <c r="I10" s="14">
        <v>0.80600000000000005</v>
      </c>
      <c r="J10" s="14">
        <v>0.81</v>
      </c>
      <c r="K10" s="14">
        <v>0.81399999999999995</v>
      </c>
      <c r="L10" s="14">
        <v>0.81599999999999995</v>
      </c>
      <c r="M10" s="14">
        <v>0.81699999999999995</v>
      </c>
      <c r="N10" s="14">
        <v>0.82199999999999995</v>
      </c>
      <c r="O10" s="14">
        <v>0.83</v>
      </c>
      <c r="P10" s="14">
        <v>0.83199999999999996</v>
      </c>
      <c r="Q10" s="14">
        <v>0.83799999999999997</v>
      </c>
      <c r="R10" s="14">
        <v>0.83499999999999996</v>
      </c>
      <c r="S10" s="14">
        <v>0.83799999999999997</v>
      </c>
      <c r="T10" s="14">
        <v>0.84299999999999997</v>
      </c>
      <c r="U10" s="14">
        <v>0.84099999999999997</v>
      </c>
      <c r="V10" s="14">
        <v>0.83399999999999996</v>
      </c>
      <c r="W10" s="14">
        <v>0.84</v>
      </c>
      <c r="X10" s="14">
        <v>0.85399999999999998</v>
      </c>
      <c r="Y10" s="14">
        <v>0.84199999999999997</v>
      </c>
      <c r="Z10" s="14">
        <v>0.83499999999999996</v>
      </c>
      <c r="AA10" s="14">
        <v>0.83899999999999997</v>
      </c>
      <c r="AB10" s="14">
        <v>0.84499999999999997</v>
      </c>
      <c r="AC10" s="14">
        <v>0.84799999999999998</v>
      </c>
      <c r="AD10" s="14">
        <v>0.84499999999999997</v>
      </c>
      <c r="AE10" s="14">
        <v>0.84799999999999998</v>
      </c>
    </row>
    <row r="11" spans="1:31" ht="18" thickBot="1" x14ac:dyDescent="0.3">
      <c r="A11" s="40" t="s">
        <v>212</v>
      </c>
      <c r="B11" s="13">
        <v>0.69699999999999995</v>
      </c>
      <c r="C11" s="13">
        <v>0.70499999999999996</v>
      </c>
      <c r="D11" s="13">
        <v>0.71</v>
      </c>
      <c r="E11" s="13">
        <v>0.71399999999999997</v>
      </c>
      <c r="F11" s="13">
        <v>0.71799999999999997</v>
      </c>
      <c r="G11" s="13">
        <v>0.72199999999999998</v>
      </c>
      <c r="H11" s="13">
        <v>0.72599999999999998</v>
      </c>
      <c r="I11" s="13">
        <v>0.73099999999999998</v>
      </c>
      <c r="J11" s="13">
        <v>0.73599999999999999</v>
      </c>
      <c r="K11" s="13">
        <v>0.73799999999999999</v>
      </c>
      <c r="L11" s="13">
        <v>0.74299999999999999</v>
      </c>
      <c r="M11" s="13">
        <v>0.746</v>
      </c>
      <c r="N11" s="13">
        <v>0.748</v>
      </c>
      <c r="O11" s="13">
        <v>0.755</v>
      </c>
      <c r="P11" s="13">
        <v>0.76400000000000001</v>
      </c>
      <c r="Q11" s="13">
        <v>0.77</v>
      </c>
      <c r="R11" s="13">
        <v>0.77700000000000002</v>
      </c>
      <c r="S11" s="13">
        <v>0.78300000000000003</v>
      </c>
      <c r="T11" s="13">
        <v>0.79200000000000004</v>
      </c>
      <c r="U11" s="13">
        <v>0.79600000000000004</v>
      </c>
      <c r="V11" s="13">
        <v>0.80900000000000005</v>
      </c>
      <c r="W11" s="13">
        <v>0.82299999999999995</v>
      </c>
      <c r="X11" s="13">
        <v>0.83499999999999996</v>
      </c>
      <c r="Y11" s="13">
        <v>0.84499999999999997</v>
      </c>
      <c r="Z11" s="13">
        <v>0.85199999999999998</v>
      </c>
      <c r="AA11" s="13">
        <v>0.85899999999999999</v>
      </c>
      <c r="AB11" s="13">
        <v>0.85899999999999999</v>
      </c>
      <c r="AC11" s="13">
        <v>0.85199999999999998</v>
      </c>
      <c r="AD11" s="13">
        <v>0.85399999999999998</v>
      </c>
      <c r="AE11" s="13">
        <v>0.85399999999999998</v>
      </c>
    </row>
    <row r="12" spans="1:31" ht="18" thickBot="1" x14ac:dyDescent="0.3">
      <c r="A12" s="40" t="s">
        <v>213</v>
      </c>
      <c r="B12" s="13">
        <v>0.72299999999999998</v>
      </c>
      <c r="C12" s="13">
        <v>0.73499999999999999</v>
      </c>
      <c r="D12" s="13">
        <v>0.73799999999999999</v>
      </c>
      <c r="E12" s="13">
        <v>0.745</v>
      </c>
      <c r="F12" s="13">
        <v>0.755</v>
      </c>
      <c r="G12" s="13">
        <v>0.76400000000000001</v>
      </c>
      <c r="H12" s="13">
        <v>0.76500000000000001</v>
      </c>
      <c r="I12" s="13">
        <v>0.76600000000000001</v>
      </c>
      <c r="J12" s="13">
        <v>0.76900000000000002</v>
      </c>
      <c r="K12" s="13">
        <v>0.77600000000000002</v>
      </c>
      <c r="L12" s="13">
        <v>0.78200000000000003</v>
      </c>
      <c r="M12" s="13">
        <v>0.78700000000000003</v>
      </c>
      <c r="N12" s="13">
        <v>0.79200000000000004</v>
      </c>
      <c r="O12" s="13">
        <v>0.79800000000000004</v>
      </c>
      <c r="P12" s="13">
        <v>0.80300000000000005</v>
      </c>
      <c r="Q12" s="13">
        <v>0.80900000000000005</v>
      </c>
      <c r="R12" s="13">
        <v>0.81399999999999995</v>
      </c>
      <c r="S12" s="13">
        <v>0.81899999999999995</v>
      </c>
      <c r="T12" s="13">
        <v>0.82099999999999995</v>
      </c>
      <c r="U12" s="13">
        <v>0.81899999999999995</v>
      </c>
      <c r="V12" s="13">
        <v>0.82</v>
      </c>
      <c r="W12" s="13">
        <v>0.82599999999999996</v>
      </c>
      <c r="X12" s="13">
        <v>0.83199999999999996</v>
      </c>
      <c r="Y12" s="13">
        <v>0.83799999999999997</v>
      </c>
      <c r="Z12" s="13">
        <v>0.84699999999999998</v>
      </c>
      <c r="AA12" s="13">
        <v>0.85899999999999999</v>
      </c>
      <c r="AB12" s="13">
        <v>0.86399999999999999</v>
      </c>
      <c r="AC12" s="13">
        <v>0.88100000000000001</v>
      </c>
      <c r="AD12" s="13">
        <v>0.88900000000000001</v>
      </c>
      <c r="AE12" s="13">
        <v>0.89</v>
      </c>
    </row>
    <row r="13" spans="1:31" ht="18" thickBot="1" x14ac:dyDescent="0.3">
      <c r="A13" s="40" t="s">
        <v>214</v>
      </c>
      <c r="B13" s="13">
        <v>0.64400000000000002</v>
      </c>
      <c r="C13" s="13">
        <v>0.65400000000000003</v>
      </c>
      <c r="D13" s="13">
        <v>0.66</v>
      </c>
      <c r="E13" s="13">
        <v>0.66200000000000003</v>
      </c>
      <c r="F13" s="13">
        <v>0.66200000000000003</v>
      </c>
      <c r="G13" s="13">
        <v>0.66600000000000004</v>
      </c>
      <c r="H13" s="13">
        <v>0.66800000000000004</v>
      </c>
      <c r="I13" s="13">
        <v>0.67</v>
      </c>
      <c r="J13" s="13">
        <v>0.67200000000000004</v>
      </c>
      <c r="K13" s="13">
        <v>0.67400000000000004</v>
      </c>
      <c r="L13" s="13">
        <v>0.67600000000000005</v>
      </c>
      <c r="M13" s="13">
        <v>0.68400000000000005</v>
      </c>
      <c r="N13" s="13">
        <v>0.69199999999999995</v>
      </c>
      <c r="O13" s="13">
        <v>0.69199999999999995</v>
      </c>
      <c r="P13" s="13">
        <v>0.70399999999999996</v>
      </c>
      <c r="Q13" s="13">
        <v>0.71799999999999997</v>
      </c>
      <c r="R13" s="13">
        <v>0.73099999999999998</v>
      </c>
      <c r="S13" s="13">
        <v>0.748</v>
      </c>
      <c r="T13" s="13">
        <v>0.75700000000000001</v>
      </c>
      <c r="U13" s="13">
        <v>0.75600000000000001</v>
      </c>
      <c r="V13" s="13">
        <v>0.75700000000000001</v>
      </c>
      <c r="W13" s="13">
        <v>0.76900000000000002</v>
      </c>
      <c r="X13" s="13">
        <v>0.77200000000000002</v>
      </c>
      <c r="Y13" s="13">
        <v>0.77700000000000002</v>
      </c>
      <c r="Z13" s="13">
        <v>0.77500000000000002</v>
      </c>
      <c r="AA13" s="13">
        <v>0.76900000000000002</v>
      </c>
      <c r="AB13" s="13">
        <v>0.75900000000000001</v>
      </c>
      <c r="AC13" s="13">
        <v>0.74299999999999999</v>
      </c>
      <c r="AD13" s="13">
        <v>0.73299999999999998</v>
      </c>
      <c r="AE13" s="13">
        <v>0.71099999999999997</v>
      </c>
    </row>
    <row r="16" spans="1:31" ht="15.75" thickBot="1" x14ac:dyDescent="0.3"/>
    <row r="17" spans="1:31" ht="18" thickBot="1" x14ac:dyDescent="0.3">
      <c r="A17" s="40" t="s">
        <v>203</v>
      </c>
      <c r="B17" s="44">
        <f>AVERAGE(B2,B4,B6:B8,B10:B13)</f>
        <v>0.66922222222222216</v>
      </c>
      <c r="C17" s="44">
        <f t="shared" ref="C17:I17" si="0">AVERAGE(C2,C4,C6:C8,C10:C13)</f>
        <v>0.66422222222222216</v>
      </c>
      <c r="D17" s="44">
        <f t="shared" si="0"/>
        <v>0.66899999999999993</v>
      </c>
      <c r="E17" s="44">
        <f t="shared" si="0"/>
        <v>0.67855555555555558</v>
      </c>
      <c r="F17" s="44">
        <f t="shared" si="0"/>
        <v>0.68633333333333324</v>
      </c>
      <c r="G17" s="44">
        <f t="shared" si="0"/>
        <v>0.69288888888888889</v>
      </c>
      <c r="H17" s="44">
        <f t="shared" si="0"/>
        <v>0.70166666666666666</v>
      </c>
      <c r="I17" s="44">
        <f t="shared" si="0"/>
        <v>0.70744444444444432</v>
      </c>
      <c r="J17" s="44">
        <f>AVERAGE(J2,J4,J6:J8,J10:J13)</f>
        <v>0.71288888888888879</v>
      </c>
      <c r="K17" s="44">
        <f>AVERAGE(K2,K3:K4,K6:K8,K10:K13)</f>
        <v>0.68419999999999992</v>
      </c>
      <c r="L17" s="44">
        <f>AVERAGE(L2,L3:L4,L6:L8,L10:L13)</f>
        <v>0.68850000000000011</v>
      </c>
      <c r="M17" s="44">
        <f t="shared" ref="M17:N17" si="1">AVERAGE(M2,M3:M4,M6:M8,M10:M13)</f>
        <v>0.69350000000000001</v>
      </c>
      <c r="N17" s="44">
        <f t="shared" si="1"/>
        <v>0.69940000000000002</v>
      </c>
      <c r="O17" s="44">
        <f>AVERAGE(O2,O3:O4,O6:O8,O9:O13)</f>
        <v>0.68072727272727274</v>
      </c>
      <c r="P17" s="44">
        <f t="shared" ref="P17:AD17" si="2">AVERAGE(P2,P3:P4,P6:P8,P9:P13)</f>
        <v>0.68918181818181823</v>
      </c>
      <c r="Q17" s="44">
        <f t="shared" si="2"/>
        <v>0.69481818181818178</v>
      </c>
      <c r="R17" s="44">
        <f t="shared" si="2"/>
        <v>0.70018181818181813</v>
      </c>
      <c r="S17" s="44">
        <f t="shared" si="2"/>
        <v>0.70690909090909093</v>
      </c>
      <c r="T17" s="44">
        <f t="shared" si="2"/>
        <v>0.71245454545454534</v>
      </c>
      <c r="U17" s="44">
        <f t="shared" si="2"/>
        <v>0.71518181818181825</v>
      </c>
      <c r="V17" s="44">
        <f t="shared" si="2"/>
        <v>0.71709090909090911</v>
      </c>
      <c r="W17" s="44">
        <f t="shared" si="2"/>
        <v>0.72190909090909094</v>
      </c>
      <c r="X17" s="44">
        <f t="shared" si="2"/>
        <v>0.73154545454545439</v>
      </c>
      <c r="Y17" s="44">
        <f t="shared" si="2"/>
        <v>0.73263636363636353</v>
      </c>
      <c r="Z17" s="44">
        <f t="shared" si="2"/>
        <v>0.7325454545454545</v>
      </c>
      <c r="AA17" s="44">
        <f t="shared" si="2"/>
        <v>0.73409090909090902</v>
      </c>
      <c r="AB17" s="44">
        <f t="shared" si="2"/>
        <v>0.73445454545454536</v>
      </c>
      <c r="AC17" s="44">
        <f t="shared" si="2"/>
        <v>0.73890909090909096</v>
      </c>
      <c r="AD17" s="44">
        <f t="shared" si="2"/>
        <v>0.74036363636363633</v>
      </c>
      <c r="AE17" s="44">
        <f>AVERAGE(AE2,AE3:AE4,AE6:AE8,AE9:AE13)</f>
        <v>0.73945454545454536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شاخص کل</vt:lpstr>
      <vt:lpstr>زیرشاخص ها ۲۰۲۰</vt:lpstr>
      <vt:lpstr>ایران</vt:lpstr>
      <vt:lpstr>بهترین کشورها</vt:lpstr>
      <vt:lpstr>بدترین کشورها</vt:lpstr>
      <vt:lpstr>میانگین نرخ رشد مرکب سالانه</vt:lpstr>
      <vt:lpstr>ایران و کشورهای نزدیک به آن</vt:lpstr>
      <vt:lpstr>ایران و اقتصادهای نوظهور</vt:lpstr>
      <vt:lpstr>ایران و کشورهای نفتی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afshin_khan</dc:creator>
  <cp:lastModifiedBy>USER</cp:lastModifiedBy>
  <dcterms:created xsi:type="dcterms:W3CDTF">2020-05-04T13:46:06Z</dcterms:created>
  <dcterms:modified xsi:type="dcterms:W3CDTF">2021-01-03T13:25:14Z</dcterms:modified>
</cp:coreProperties>
</file>